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92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класс'!$A$7:$T$13</definedName>
    <definedName name="_xlnm._FilterDatabase" localSheetId="4" hidden="1">'11 класс'!$A$7:$T$14</definedName>
    <definedName name="_xlnm._FilterDatabase" localSheetId="0" hidden="1">'7 класс'!$A$7:$T$16</definedName>
    <definedName name="_xlnm._FilterDatabase" localSheetId="1" hidden="1">'8 класс'!$A$7:$T$18</definedName>
    <definedName name="_xlnm._FilterDatabase" localSheetId="2" hidden="1">'9 класс'!$A$7:$T$7</definedName>
  </definedNames>
  <calcPr fullCalcOnLoad="1"/>
</workbook>
</file>

<file path=xl/sharedStrings.xml><?xml version="1.0" encoding="utf-8"?>
<sst xmlns="http://schemas.openxmlformats.org/spreadsheetml/2006/main" count="488" uniqueCount="229">
  <si>
    <t xml:space="preserve">Присутствовали:     </t>
  </si>
  <si>
    <t xml:space="preserve">Отсутствовали: </t>
  </si>
  <si>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</si>
  <si>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</si>
  <si>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</si>
  <si>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</si>
  <si>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</si>
  <si>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</si>
  <si>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</si>
  <si>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</si>
  <si>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</si>
  <si>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Повестка: утверждение результатов  муниципального этапа всероссийской олимпиады по   русскому языку</t>
  </si>
  <si>
    <t>Повестка: утверждение результатов  муниципальногоэтапа всероссийской олимпиады по русскому языку</t>
  </si>
  <si>
    <t>Повестка: утверждение результатов  муниципального этапа всероссийской олимпиады по русскому языку</t>
  </si>
  <si>
    <t>Члены жюри:</t>
  </si>
  <si>
    <t>Отсутствовали: нет</t>
  </si>
  <si>
    <t xml:space="preserve">Решили: утвердить результаты муниципального этапа всероссийской олимпиады по русскому языку </t>
  </si>
  <si>
    <t xml:space="preserve">Повестка: утверждение результатов  муниципального этапа всероссийской олимпиады по   русскому языку </t>
  </si>
  <si>
    <t>нет</t>
  </si>
  <si>
    <t xml:space="preserve">Задание 1 
</t>
  </si>
  <si>
    <t xml:space="preserve">Задание 2
</t>
  </si>
  <si>
    <t xml:space="preserve">Задание 3 
</t>
  </si>
  <si>
    <t xml:space="preserve">Задание 8  
</t>
  </si>
  <si>
    <t xml:space="preserve">Задание 7 
</t>
  </si>
  <si>
    <t xml:space="preserve">Задание 6
</t>
  </si>
  <si>
    <t xml:space="preserve">Задание 5 
</t>
  </si>
  <si>
    <t xml:space="preserve">Задание 4 
</t>
  </si>
  <si>
    <t>Образовательное учреждение (сокращенное наименование согласно Уставу)</t>
  </si>
  <si>
    <t xml:space="preserve">Задание 3
</t>
  </si>
  <si>
    <t xml:space="preserve">Задание 5
</t>
  </si>
  <si>
    <t xml:space="preserve">Задание 7
</t>
  </si>
  <si>
    <t xml:space="preserve">Задание 8
</t>
  </si>
  <si>
    <t xml:space="preserve">Задание 1
</t>
  </si>
  <si>
    <t xml:space="preserve">Задание 4
</t>
  </si>
  <si>
    <t xml:space="preserve">Задание 6 
</t>
  </si>
  <si>
    <t xml:space="preserve">Задание 2 
</t>
  </si>
  <si>
    <t xml:space="preserve">Задание 8 
</t>
  </si>
  <si>
    <t xml:space="preserve">Всего 
</t>
  </si>
  <si>
    <t xml:space="preserve">Задание 6 
</t>
  </si>
  <si>
    <r>
      <t xml:space="preserve">Шифр
</t>
    </r>
    <r>
      <rPr>
        <b/>
        <sz val="16"/>
        <color indexed="8"/>
        <rFont val="Times New Roman"/>
        <family val="1"/>
      </rPr>
      <t xml:space="preserve">
Р</t>
    </r>
  </si>
  <si>
    <r>
      <t xml:space="preserve">Шифр </t>
    </r>
    <r>
      <rPr>
        <b/>
        <sz val="16"/>
        <color indexed="8"/>
        <rFont val="Times New Roman"/>
        <family val="1"/>
      </rPr>
      <t xml:space="preserve">
Р</t>
    </r>
  </si>
  <si>
    <r>
      <t xml:space="preserve">Шифр 
</t>
    </r>
    <r>
      <rPr>
        <b/>
        <sz val="16"/>
        <color indexed="8"/>
        <rFont val="Times New Roman"/>
        <family val="1"/>
      </rPr>
      <t>Р</t>
    </r>
  </si>
  <si>
    <t xml:space="preserve">Присутствовали: 5 чел.    </t>
  </si>
  <si>
    <t xml:space="preserve">Шифр 
</t>
  </si>
  <si>
    <t xml:space="preserve"> чел.</t>
  </si>
  <si>
    <t>Протокол заседания жюри муниципального этапа всероссийской олимпиады школьников по  русскому языку от 11.11.2021 Советский муниципальный район</t>
  </si>
  <si>
    <t>Протокол заседания жюри муниципального этапа всероссийской олимпиады школьников по  русскому языку от 11.11.2021 года Советский муниципальный район</t>
  </si>
  <si>
    <t>Протокол заседания жюри муниципального этапа всероссийской олимпиады школьников по  русскому языку от 11.11.2021 года Советский  муниципальный район</t>
  </si>
  <si>
    <t>Протокол заседания жюри муниципального этапа всероссийской олимпиады школьников по  русскому языку от 11 ноября 2021 года  Советский муниципальный район</t>
  </si>
  <si>
    <t>Протокол заседания жюри муниципального этапа всероссийской олимпиады школьников по  русскому языку от 11 ноября 2021 года Советский муниципальный район</t>
  </si>
  <si>
    <t>Мэ-7-1</t>
  </si>
  <si>
    <t>Советский</t>
  </si>
  <si>
    <t>Абишева Диана Сиркалиевна</t>
  </si>
  <si>
    <t>Мэ-7-2</t>
  </si>
  <si>
    <t>Уразгалиева Дана Талгатовна</t>
  </si>
  <si>
    <t>Мэ-7-3</t>
  </si>
  <si>
    <t>Левченко Мария Андреевна</t>
  </si>
  <si>
    <t>МБОУ-СОШ п. Пушкино Советского района Саратовской области</t>
  </si>
  <si>
    <t>7</t>
  </si>
  <si>
    <t>Мэ-7-4</t>
  </si>
  <si>
    <t>Канаев Егор Николаевич</t>
  </si>
  <si>
    <t>МБОУ -ООШ c. Любимово Советского района Саратовской области</t>
  </si>
  <si>
    <t>МБОУ- ООШс. Новокривовка Советского района Саратовской области</t>
  </si>
  <si>
    <t>Мэ-7-5</t>
  </si>
  <si>
    <t>Обидина Мария Андреевна</t>
  </si>
  <si>
    <t>МБОУ - "Лцей" р.п. Степное Советского района Саратовской области</t>
  </si>
  <si>
    <t xml:space="preserve"> МБОУ-ООШ с. Любимово Советского района Саратовской области</t>
  </si>
  <si>
    <t>Мэ-7-6</t>
  </si>
  <si>
    <t>Трещев Владимир Александрович</t>
  </si>
  <si>
    <t>МБОУ-ООШ с. Любимово Советского района Саратовской области</t>
  </si>
  <si>
    <t>Мэ-7-7</t>
  </si>
  <si>
    <t>Шлемова Анастасия Александровна</t>
  </si>
  <si>
    <t>Мэ-7-8</t>
  </si>
  <si>
    <t xml:space="preserve">Нестеров Никита Алексеевич </t>
  </si>
  <si>
    <t>МБОУ-ООШ с. Александровка Советского района Саратовской области</t>
  </si>
  <si>
    <t>Мэ-7-9</t>
  </si>
  <si>
    <t>Ниёзмуродова Зухра Худояровна</t>
  </si>
  <si>
    <t>МАОУ-СОШ с.Золотая Степь Советского района Саратовской области</t>
  </si>
  <si>
    <t>Кочетова Лидия Ивановна</t>
  </si>
  <si>
    <t>МБОУ"Лицей" р.п.Степное Советского района Саратовской области</t>
  </si>
  <si>
    <t>Мэ-7-11</t>
  </si>
  <si>
    <t>Гальцева Мария Геннадьевна</t>
  </si>
  <si>
    <t>МБОУ-СОШ №1 р.п.Степное Советского района Саратовской области</t>
  </si>
  <si>
    <t>Мэ-7-12</t>
  </si>
  <si>
    <t>Мухортова Полина Владимировна</t>
  </si>
  <si>
    <t xml:space="preserve">МБОУ-СОШ с.Мечетное Советского района Саратовской области </t>
  </si>
  <si>
    <t>Мэ-7-13</t>
  </si>
  <si>
    <t>Нечайкина Анна Владимировна</t>
  </si>
  <si>
    <t>МБОУ-ООШс.Розовое Советского района Саратовской области</t>
  </si>
  <si>
    <t xml:space="preserve">Присутствовали:   5  </t>
  </si>
  <si>
    <t>Мэ-8-1</t>
  </si>
  <si>
    <t>Явдощак Екатерина Анатольевна</t>
  </si>
  <si>
    <t>Жакина Вера Викторовна</t>
  </si>
  <si>
    <t>Мельникова Надежда Николаевна</t>
  </si>
  <si>
    <t>Ерохина Ольга Викторовна</t>
  </si>
  <si>
    <t>Янюшкина Светлана Евгеньевна</t>
  </si>
  <si>
    <t>Кечкина Валентина Павловна</t>
  </si>
  <si>
    <t>Судакова Алеся Васильевна</t>
  </si>
  <si>
    <t>Горячкина Ирина Александровна</t>
  </si>
  <si>
    <t>Анфиногенова Оксана Николаевна</t>
  </si>
  <si>
    <t>Романова Джамиля Галлемовна</t>
  </si>
  <si>
    <t>Петрова Валерия Алексеевна</t>
  </si>
  <si>
    <t>Малина Елена Васильевна</t>
  </si>
  <si>
    <t>Мэ-8-2</t>
  </si>
  <si>
    <t>Мулдашева Айша Ахметовна</t>
  </si>
  <si>
    <t>МБОУ-СОШ п.Пушкино Советского района Саратовской области</t>
  </si>
  <si>
    <t>8</t>
  </si>
  <si>
    <t>Попова Татьяна Александровна</t>
  </si>
  <si>
    <t>Мэ-8-3</t>
  </si>
  <si>
    <t>Герасичкина Валерия Алексеевна</t>
  </si>
  <si>
    <t>МБОУ-СОШ п.Советское Советского района Саратовской области</t>
  </si>
  <si>
    <t>Евстратова Вера Владимировна</t>
  </si>
  <si>
    <t>Мэ-8-4</t>
  </si>
  <si>
    <t>Мэ-8-5</t>
  </si>
  <si>
    <t>Мэ-8-6</t>
  </si>
  <si>
    <t>Мэ-8-7</t>
  </si>
  <si>
    <t>Мэ-8-8</t>
  </si>
  <si>
    <t>Мэ-8-9</t>
  </si>
  <si>
    <t>Гальцева Анастасия Дмитриевна</t>
  </si>
  <si>
    <t>МБОУ "Лицей" р.п.Степное Советского района Саратовской области</t>
  </si>
  <si>
    <t>Разуваева Мария Мурадовна</t>
  </si>
  <si>
    <t>МБОУ-ООШс.Александровка Советского района Саратовской области</t>
  </si>
  <si>
    <t>Акбалинова Дина Данаевна</t>
  </si>
  <si>
    <t>Спирина Екатерина Сергеевна</t>
  </si>
  <si>
    <t>Дашкина Сабира Анваровна</t>
  </si>
  <si>
    <t>Казанков Данила Артемович</t>
  </si>
  <si>
    <t>Хорева Валерия Сергеевна</t>
  </si>
  <si>
    <t>Макаринская Ирина Ивановна</t>
  </si>
  <si>
    <t>МБОУ-СОШ с.Мечетное Советского района Саратовской области</t>
  </si>
  <si>
    <t>Мэ-8-10</t>
  </si>
  <si>
    <t>Мэ-8-11</t>
  </si>
  <si>
    <t>Новикова Ксения Сергеевна</t>
  </si>
  <si>
    <t>Мавлютова Евгения Александровна</t>
  </si>
  <si>
    <t xml:space="preserve">      Хасанова Гульмайра Лазаровна     МБОУ "Лицей" р.п.Степное Советского района Саратовской области</t>
  </si>
  <si>
    <t xml:space="preserve">      Мельникова Надежда Николаевна   МБОУ-СОШ п.Пушкино Советского района Саратовской области</t>
  </si>
  <si>
    <t xml:space="preserve">      Анфиногенова Оксана Николаевна    МБОУ-СОШ №1 р.п.Степное Советского района Саратовской области</t>
  </si>
  <si>
    <t>председатель:  Посадская Светлана Викторовна     МАОУ-СОШ с.Золотая Степь Советского района Саратовской области</t>
  </si>
  <si>
    <t xml:space="preserve">      Жакина Вера Викторовна           МБОУ-ООШ с.Любимово Советского района Саратовской области</t>
  </si>
  <si>
    <t>Анфиногенова Оксана Николаевна   МБОУ-СОШ №1 р.п.Степное Советского района Саратовской области</t>
  </si>
  <si>
    <t>Жакина Вера Викторовна   МБОУ-ООШ с.Любимово Советского района Саратовской области</t>
  </si>
  <si>
    <t>Хасанова Гульмайра Лазаровна   МБОУ "Лицей" Советского района Саратовской области</t>
  </si>
  <si>
    <t>Мельникова Надежда Николаевна    МБОУ-СОШ п.Пушкино Советского района Саратовской области</t>
  </si>
  <si>
    <t>председатель:       Посадская Светлана Викторовна  МАОУ-СОШ с.Золотая Степь Советского района Саратовской области</t>
  </si>
  <si>
    <t>Присутствовали:  5 чел.</t>
  </si>
  <si>
    <t>Анфиногенова Оксана Николаевна  МБОУ-СОШ №1р.п.Степное Советского района Саратовской области</t>
  </si>
  <si>
    <t>Жакина Вера Викторовна  МБОУ-ООШ с.Любимово Саратовской области Саратовской области</t>
  </si>
  <si>
    <t>Хасанова Гульмайра Лазаровна МБОУ"Лицей" р.п.Степное Советского района Саратовской области</t>
  </si>
  <si>
    <t>Мельникова Надежда Николаевна   МБОУ-СОШ п.Пушкино Советского района Саратовской области</t>
  </si>
  <si>
    <t>10</t>
  </si>
  <si>
    <t>9</t>
  </si>
  <si>
    <t>Мэ-9-1</t>
  </si>
  <si>
    <t>Бабин Виктор Андреевич</t>
  </si>
  <si>
    <t>Мэ-9-2</t>
  </si>
  <si>
    <t>Мэ-9-3</t>
  </si>
  <si>
    <t>Мэ-9-4</t>
  </si>
  <si>
    <t>Мэ-9-5</t>
  </si>
  <si>
    <t>Мэ-9-6</t>
  </si>
  <si>
    <t>Мэ-9-7</t>
  </si>
  <si>
    <t>Мэ-9-8</t>
  </si>
  <si>
    <t>Мэ-9-9</t>
  </si>
  <si>
    <t>Мэ-9-10</t>
  </si>
  <si>
    <t>Мэ-9-11</t>
  </si>
  <si>
    <t>Шмидт Никита Александрович</t>
  </si>
  <si>
    <t>Мудрова Анастасия Сергеевна</t>
  </si>
  <si>
    <t>Дисалиева Татьяна Серикалиевна</t>
  </si>
  <si>
    <t>Посадская Светлана Викторовна</t>
  </si>
  <si>
    <t>Тараненко Татьяна Павловна</t>
  </si>
  <si>
    <t>Максимова Наталья Николаевна</t>
  </si>
  <si>
    <t>Герасимов Кирилл Александрович</t>
  </si>
  <si>
    <t>Федюнина Вера Николаевна</t>
  </si>
  <si>
    <t>Бок Кира Владимировна</t>
  </si>
  <si>
    <t>МБОУ-ООШс.Любимово Советского района Саратовской области</t>
  </si>
  <si>
    <t xml:space="preserve">Укасова Юлия Алексеевна </t>
  </si>
  <si>
    <t>Сейткалиева Милена Азаматовна</t>
  </si>
  <si>
    <t>Сергеева Кристина Сергеевна</t>
  </si>
  <si>
    <t>председатель:   Посадская Светлана Викторовна    МАОУ-СОШ с.Золотая Степь Советского района Саратовской области</t>
  </si>
  <si>
    <t xml:space="preserve">Присутствовали:   5 чел.    </t>
  </si>
  <si>
    <t>Мэ-10-1</t>
  </si>
  <si>
    <t>Мэ-10-2</t>
  </si>
  <si>
    <t>Мэ-10-3</t>
  </si>
  <si>
    <t>Мэ-10-4</t>
  </si>
  <si>
    <t>Мэ-10-5</t>
  </si>
  <si>
    <t>Мэ-10-6</t>
  </si>
  <si>
    <t>председатель:       Посадская Светлана Викторовна МАОУ-СОШ с.Золотая Степь</t>
  </si>
  <si>
    <t>Анфиногенова Оксана Николаевна  МБОУ-СОШ №1 р.п.Степное Советского района Саратовской области</t>
  </si>
  <si>
    <t>Жакина Вера Викторовна  МБОУ-ООШс.Любимово Советского района Саратовской области</t>
  </si>
  <si>
    <t>Хасанова Гульмайра Лазаровна</t>
  </si>
  <si>
    <t>Мельникова Надежда Николаевна  МБОУ-СОШ п.Пушкино Советского района Саратовской области</t>
  </si>
  <si>
    <t>Нутрецова Софья Геннадьевна</t>
  </si>
  <si>
    <t>Божко Алексей Владимирович</t>
  </si>
  <si>
    <t>МБОУ -СОШ п.Советское Советского района Саратовской области</t>
  </si>
  <si>
    <t>Митина Полина Артемовна</t>
  </si>
  <si>
    <t>Орлов Кирилл Владиславович</t>
  </si>
  <si>
    <t>Багаева Кристина Эридоновна</t>
  </si>
  <si>
    <t xml:space="preserve">Николаев Роман Алексеевич </t>
  </si>
  <si>
    <t>5 чел.</t>
  </si>
  <si>
    <t>11</t>
  </si>
  <si>
    <t>Мэ-11-1</t>
  </si>
  <si>
    <t>Мэ-11-2</t>
  </si>
  <si>
    <t>Мэ-11-3</t>
  </si>
  <si>
    <t>Мэ-11-4</t>
  </si>
  <si>
    <t>Мэ-11-5</t>
  </si>
  <si>
    <t>председатель:         Посадская Светлана Викторовна    МАОУ-СОШ с.Золотая Степь  Советского района Саратовской области</t>
  </si>
  <si>
    <t>Жакина Вера Викторовна  МБОУ-ООШ с.Любимово Советского района Саратовской области</t>
  </si>
  <si>
    <t>Бражников Егор Владимирович</t>
  </si>
  <si>
    <t>МБОУ-СОШ п.Пушкино Советского  района Саратовской области</t>
  </si>
  <si>
    <t>отсутствовал</t>
  </si>
  <si>
    <t xml:space="preserve">Баймуханов Айбулат Нурумович </t>
  </si>
  <si>
    <t>МБОУ-СОШ п.Советское Советского  района Саратовской области</t>
  </si>
  <si>
    <t>Ким Татьяна Владимировна</t>
  </si>
  <si>
    <t>отсутствовала</t>
  </si>
  <si>
    <t>Алихамбетова Камилла Анатольевна</t>
  </si>
  <si>
    <t>МБОУ "Лицей" Советского района Саратовской области</t>
  </si>
  <si>
    <t>Стрельцова Анастасия Романовна</t>
  </si>
  <si>
    <t>Мэ-11-6</t>
  </si>
  <si>
    <t>Мэ-11-7</t>
  </si>
  <si>
    <t>Ревенко Алина Аслановна</t>
  </si>
  <si>
    <t xml:space="preserve">Славина Мила Владислаловна </t>
  </si>
  <si>
    <t>Чуйкова Елена Николаевна</t>
  </si>
  <si>
    <t>призер</t>
  </si>
  <si>
    <t>участник</t>
  </si>
  <si>
    <t>Мэ-7-10</t>
  </si>
  <si>
    <t>мах -53 балла</t>
  </si>
  <si>
    <t>мах- 53 балла</t>
  </si>
  <si>
    <t>мах- 60 баллов</t>
  </si>
  <si>
    <t>победитель</t>
  </si>
  <si>
    <t>мах-62 балла</t>
  </si>
  <si>
    <t xml:space="preserve">мах- 62 балла </t>
  </si>
  <si>
    <t>Хасанова Гульмайра Лазаровна  МБОУ "Лицей"  Советского района Саратовской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</si>
</sst>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49" fontId="46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4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0" borderId="16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vertical="center" wrapText="1"/>
    </xf>
    <xf numFmtId="0" fontId="48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50" fillId="0" borderId="0" xfId="0" applyFont="1" applyAlignment="1">
      <alignment/>
    </xf>
    <xf numFmtId="0" fontId="46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1" fillId="0" borderId="0" xfId="0" applyFont="1" applyAlignment="1">
      <alignment horizontal="left"/>
    </xf>
    <xf numFmtId="0" fontId="43" fillId="0" borderId="16" xfId="0" applyFont="1" applyBorder="1" applyAlignment="1">
      <alignment/>
    </xf>
    <xf numFmtId="0" fontId="47" fillId="33" borderId="0" xfId="0" applyFont="1" applyFill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2" fontId="43" fillId="0" borderId="14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 wrapText="1"/>
    </xf>
    <xf numFmtId="2" fontId="45" fillId="0" borderId="0" xfId="0" applyNumberFormat="1" applyFont="1" applyAlignment="1">
      <alignment/>
    </xf>
    <xf numFmtId="0" fontId="4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52" zoomScaleNormal="52" zoomScalePageLayoutView="0" workbookViewId="0" topLeftCell="A1">
      <selection activeCell="B20" sqref="B20"/>
    </sheetView>
  </sheetViews>
  <sheetFormatPr defaultColWidth="35.28125" defaultRowHeight="15"/>
  <cols>
    <col min="1" max="1" width="18.421875" style="1" customWidth="1"/>
    <col min="2" max="2" width="12.421875" style="1" customWidth="1"/>
    <col min="3" max="3" width="24.28125" style="1" bestFit="1" customWidth="1"/>
    <col min="4" max="4" width="38.421875" style="2" bestFit="1" customWidth="1"/>
    <col min="5" max="5" width="29.8515625" style="1" bestFit="1" customWidth="1"/>
    <col min="6" max="6" width="8.140625" style="5" bestFit="1" customWidth="1"/>
    <col min="7" max="8" width="12.00390625" style="1" bestFit="1" customWidth="1"/>
    <col min="9" max="10" width="12.00390625" style="1" customWidth="1"/>
    <col min="11" max="11" width="12.00390625" style="1" bestFit="1" customWidth="1"/>
    <col min="12" max="14" width="12.00390625" style="1" customWidth="1"/>
    <col min="15" max="15" width="9.140625" style="1" bestFit="1" customWidth="1"/>
    <col min="16" max="16" width="13.421875" style="1" customWidth="1"/>
    <col min="17" max="17" width="8.28125" style="1" bestFit="1" customWidth="1"/>
    <col min="18" max="18" width="20.140625" style="1" customWidth="1"/>
    <col min="19" max="19" width="17.140625" style="1" customWidth="1"/>
    <col min="20" max="20" width="34.57421875" style="2" bestFit="1" customWidth="1"/>
    <col min="21" max="16384" width="35.28125" style="1" customWidth="1"/>
  </cols>
  <sheetData>
    <row r="1" spans="1:14" ht="18.75" customHeight="1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47"/>
      <c r="M1" s="47"/>
      <c r="N1" s="47"/>
    </row>
    <row r="2" spans="1:14" ht="18.75" customHeight="1">
      <c r="A2" s="55" t="s">
        <v>42</v>
      </c>
      <c r="B2" s="55"/>
      <c r="C2" s="3"/>
      <c r="D2" s="48"/>
      <c r="E2" s="3"/>
      <c r="F2" s="4"/>
      <c r="G2" s="3"/>
      <c r="H2" s="3"/>
      <c r="I2" s="3"/>
      <c r="J2" s="3"/>
      <c r="K2" s="3"/>
      <c r="L2" s="3"/>
      <c r="M2" s="3"/>
      <c r="N2" s="3"/>
    </row>
    <row r="3" spans="1:14" ht="18.75" customHeight="1">
      <c r="A3" s="55" t="s">
        <v>15</v>
      </c>
      <c r="B3" s="55"/>
      <c r="C3" s="3"/>
      <c r="D3" s="48"/>
      <c r="E3" s="3"/>
      <c r="F3" s="4"/>
      <c r="G3" s="3"/>
      <c r="H3" s="3"/>
      <c r="I3" s="3"/>
      <c r="J3" s="3"/>
      <c r="K3" s="3"/>
      <c r="L3" s="3"/>
      <c r="M3" s="3"/>
      <c r="N3" s="3"/>
    </row>
    <row r="4" spans="1:14" ht="18.75" customHeight="1">
      <c r="A4" s="55" t="s">
        <v>17</v>
      </c>
      <c r="B4" s="55"/>
      <c r="C4" s="55"/>
      <c r="D4" s="55"/>
      <c r="E4" s="55"/>
      <c r="F4" s="55"/>
      <c r="G4" s="55"/>
      <c r="H4" s="55"/>
      <c r="I4" s="48"/>
      <c r="J4" s="48"/>
      <c r="K4" s="3"/>
      <c r="L4" s="3"/>
      <c r="M4" s="3"/>
      <c r="N4" s="3"/>
    </row>
    <row r="5" spans="1:14" ht="18.75" customHeight="1">
      <c r="A5" s="48" t="s">
        <v>16</v>
      </c>
      <c r="B5" s="48"/>
      <c r="C5" s="48"/>
      <c r="D5" s="48"/>
      <c r="E5" s="3"/>
      <c r="F5" s="4"/>
      <c r="G5" s="3"/>
      <c r="H5" s="3"/>
      <c r="I5" s="3"/>
      <c r="J5" s="3"/>
      <c r="K5" s="3"/>
      <c r="L5" s="3"/>
      <c r="M5" s="3"/>
      <c r="N5" s="3"/>
    </row>
    <row r="6" ht="18.75" customHeight="1" thickBot="1">
      <c r="A6" s="1" t="s">
        <v>222</v>
      </c>
    </row>
    <row r="7" spans="1:20" ht="106.5" customHeight="1" thickBot="1">
      <c r="A7" s="6" t="s">
        <v>43</v>
      </c>
      <c r="B7" s="7" t="s">
        <v>2</v>
      </c>
      <c r="C7" s="7" t="s">
        <v>3</v>
      </c>
      <c r="D7" s="8" t="s">
        <v>4</v>
      </c>
      <c r="E7" s="7" t="s">
        <v>27</v>
      </c>
      <c r="F7" s="9" t="s">
        <v>5</v>
      </c>
      <c r="G7" s="7" t="s">
        <v>19</v>
      </c>
      <c r="H7" s="7" t="s">
        <v>20</v>
      </c>
      <c r="I7" s="7" t="s">
        <v>21</v>
      </c>
      <c r="J7" s="7" t="s">
        <v>26</v>
      </c>
      <c r="K7" s="7" t="s">
        <v>25</v>
      </c>
      <c r="L7" s="7" t="s">
        <v>24</v>
      </c>
      <c r="M7" s="7" t="s">
        <v>23</v>
      </c>
      <c r="N7" s="7" t="s">
        <v>22</v>
      </c>
      <c r="O7" s="7" t="s">
        <v>37</v>
      </c>
      <c r="P7" s="7" t="s">
        <v>6</v>
      </c>
      <c r="Q7" s="7" t="s">
        <v>7</v>
      </c>
      <c r="R7" s="7" t="s">
        <v>8</v>
      </c>
      <c r="S7" s="7" t="s">
        <v>9</v>
      </c>
      <c r="T7" s="10" t="s">
        <v>10</v>
      </c>
    </row>
    <row r="8" spans="1:20" s="14" customFormat="1" ht="38.25" customHeight="1">
      <c r="A8" s="11" t="s">
        <v>53</v>
      </c>
      <c r="B8" s="12">
        <v>1</v>
      </c>
      <c r="C8" s="12" t="s">
        <v>51</v>
      </c>
      <c r="D8" s="43" t="s">
        <v>54</v>
      </c>
      <c r="E8" s="16" t="s">
        <v>66</v>
      </c>
      <c r="F8" s="18" t="s">
        <v>58</v>
      </c>
      <c r="G8" s="12">
        <v>4</v>
      </c>
      <c r="H8" s="12">
        <v>7</v>
      </c>
      <c r="I8" s="12">
        <v>4</v>
      </c>
      <c r="J8" s="12">
        <v>2</v>
      </c>
      <c r="K8" s="12">
        <v>0</v>
      </c>
      <c r="L8" s="12">
        <v>5.5</v>
      </c>
      <c r="M8" s="12">
        <v>2</v>
      </c>
      <c r="N8" s="12">
        <v>4</v>
      </c>
      <c r="O8" s="12">
        <f>SUM(G8:N8)</f>
        <v>28.5</v>
      </c>
      <c r="P8" s="12"/>
      <c r="Q8" s="12">
        <v>28.5</v>
      </c>
      <c r="R8" s="12" t="s">
        <v>225</v>
      </c>
      <c r="S8" s="12">
        <v>1</v>
      </c>
      <c r="T8" s="69" t="s">
        <v>92</v>
      </c>
    </row>
    <row r="9" spans="1:20" s="14" customFormat="1" ht="38.25" customHeight="1">
      <c r="A9" s="15" t="s">
        <v>59</v>
      </c>
      <c r="B9" s="16">
        <v>2</v>
      </c>
      <c r="C9" s="16" t="s">
        <v>51</v>
      </c>
      <c r="D9" s="17" t="s">
        <v>60</v>
      </c>
      <c r="E9" s="16" t="s">
        <v>61</v>
      </c>
      <c r="F9" s="18" t="s">
        <v>58</v>
      </c>
      <c r="G9" s="16">
        <v>6</v>
      </c>
      <c r="H9" s="16">
        <v>4</v>
      </c>
      <c r="I9" s="16">
        <v>5</v>
      </c>
      <c r="J9" s="16">
        <v>5</v>
      </c>
      <c r="K9" s="16">
        <v>0</v>
      </c>
      <c r="L9" s="16">
        <v>3</v>
      </c>
      <c r="M9" s="53">
        <v>5.5</v>
      </c>
      <c r="N9" s="16">
        <v>2</v>
      </c>
      <c r="O9" s="68">
        <v>26.5</v>
      </c>
      <c r="P9" s="16"/>
      <c r="Q9" s="16">
        <v>26.5</v>
      </c>
      <c r="R9" s="12" t="s">
        <v>219</v>
      </c>
      <c r="S9" s="16">
        <v>2</v>
      </c>
      <c r="T9" s="17" t="s">
        <v>92</v>
      </c>
    </row>
    <row r="10" spans="1:20" s="14" customFormat="1" ht="38.25" customHeight="1">
      <c r="A10" s="15" t="s">
        <v>75</v>
      </c>
      <c r="B10" s="12">
        <v>3</v>
      </c>
      <c r="C10" s="16" t="s">
        <v>51</v>
      </c>
      <c r="D10" s="43" t="s">
        <v>76</v>
      </c>
      <c r="E10" s="16" t="s">
        <v>77</v>
      </c>
      <c r="F10" s="18" t="s">
        <v>58</v>
      </c>
      <c r="G10" s="16">
        <v>4</v>
      </c>
      <c r="H10" s="16">
        <v>3</v>
      </c>
      <c r="I10" s="16">
        <v>4</v>
      </c>
      <c r="J10" s="16">
        <v>3</v>
      </c>
      <c r="K10" s="16">
        <v>5</v>
      </c>
      <c r="L10" s="16">
        <v>2.5</v>
      </c>
      <c r="M10" s="16">
        <v>0</v>
      </c>
      <c r="N10" s="16">
        <v>4</v>
      </c>
      <c r="O10" s="12">
        <f>SUM(G10:N10)</f>
        <v>25.5</v>
      </c>
      <c r="P10" s="16"/>
      <c r="Q10" s="16">
        <v>25.5</v>
      </c>
      <c r="R10" s="12" t="s">
        <v>219</v>
      </c>
      <c r="S10" s="12">
        <v>3</v>
      </c>
      <c r="T10" s="17" t="s">
        <v>97</v>
      </c>
    </row>
    <row r="11" spans="1:20" s="14" customFormat="1" ht="38.25" customHeight="1">
      <c r="A11" s="15" t="s">
        <v>72</v>
      </c>
      <c r="B11" s="16">
        <v>4</v>
      </c>
      <c r="C11" s="16" t="s">
        <v>51</v>
      </c>
      <c r="D11" s="17" t="s">
        <v>73</v>
      </c>
      <c r="E11" s="66" t="s">
        <v>74</v>
      </c>
      <c r="F11" s="45">
        <v>7</v>
      </c>
      <c r="G11" s="16">
        <v>0</v>
      </c>
      <c r="H11" s="16">
        <v>6</v>
      </c>
      <c r="I11" s="16">
        <v>5</v>
      </c>
      <c r="J11" s="16">
        <v>5</v>
      </c>
      <c r="K11" s="16">
        <v>0</v>
      </c>
      <c r="L11" s="16">
        <v>3.5</v>
      </c>
      <c r="M11" s="16">
        <v>0</v>
      </c>
      <c r="N11" s="16">
        <v>2</v>
      </c>
      <c r="O11" s="16">
        <f>SUM(G11:N11)</f>
        <v>21.5</v>
      </c>
      <c r="P11" s="16"/>
      <c r="Q11" s="16">
        <v>21.5</v>
      </c>
      <c r="R11" s="12" t="s">
        <v>220</v>
      </c>
      <c r="S11" s="16">
        <v>4</v>
      </c>
      <c r="T11" s="46" t="s">
        <v>96</v>
      </c>
    </row>
    <row r="12" spans="1:20" s="14" customFormat="1" ht="38.25" customHeight="1">
      <c r="A12" s="15" t="s">
        <v>67</v>
      </c>
      <c r="B12" s="12">
        <v>5</v>
      </c>
      <c r="C12" s="16" t="s">
        <v>51</v>
      </c>
      <c r="D12" s="17" t="s">
        <v>68</v>
      </c>
      <c r="E12" s="64" t="s">
        <v>69</v>
      </c>
      <c r="F12" s="18" t="s">
        <v>58</v>
      </c>
      <c r="G12" s="16">
        <v>4</v>
      </c>
      <c r="H12" s="16">
        <v>6</v>
      </c>
      <c r="I12" s="16">
        <v>4</v>
      </c>
      <c r="J12" s="16">
        <v>2</v>
      </c>
      <c r="K12" s="16">
        <v>0</v>
      </c>
      <c r="L12" s="16">
        <v>3</v>
      </c>
      <c r="M12" s="16">
        <v>0</v>
      </c>
      <c r="N12" s="16">
        <v>2</v>
      </c>
      <c r="O12" s="12">
        <f>SUM(G12:N12)</f>
        <v>21</v>
      </c>
      <c r="P12" s="16"/>
      <c r="Q12" s="16">
        <v>21</v>
      </c>
      <c r="R12" s="12" t="s">
        <v>220</v>
      </c>
      <c r="S12" s="12">
        <v>5</v>
      </c>
      <c r="T12" s="17" t="s">
        <v>92</v>
      </c>
    </row>
    <row r="13" spans="1:20" s="14" customFormat="1" ht="38.25" customHeight="1">
      <c r="A13" s="15" t="s">
        <v>50</v>
      </c>
      <c r="B13" s="16">
        <v>6</v>
      </c>
      <c r="C13" s="16" t="s">
        <v>51</v>
      </c>
      <c r="D13" s="43" t="s">
        <v>52</v>
      </c>
      <c r="E13" s="65" t="s">
        <v>62</v>
      </c>
      <c r="F13" s="44">
        <v>7</v>
      </c>
      <c r="G13" s="16">
        <v>4</v>
      </c>
      <c r="H13" s="16">
        <v>0</v>
      </c>
      <c r="I13" s="16">
        <v>3</v>
      </c>
      <c r="J13" s="16">
        <v>0</v>
      </c>
      <c r="K13" s="16">
        <v>0</v>
      </c>
      <c r="L13" s="16">
        <v>3</v>
      </c>
      <c r="M13" s="16">
        <v>6</v>
      </c>
      <c r="N13" s="16">
        <v>1</v>
      </c>
      <c r="O13" s="12">
        <f>SUM(G13:N13)</f>
        <v>17</v>
      </c>
      <c r="P13" s="16"/>
      <c r="Q13" s="16">
        <v>17</v>
      </c>
      <c r="R13" s="12" t="s">
        <v>220</v>
      </c>
      <c r="S13" s="16">
        <v>6</v>
      </c>
      <c r="T13" s="46" t="s">
        <v>91</v>
      </c>
    </row>
    <row r="14" spans="1:20" s="14" customFormat="1" ht="50.25" customHeight="1">
      <c r="A14" s="15" t="s">
        <v>63</v>
      </c>
      <c r="B14" s="12">
        <v>7</v>
      </c>
      <c r="C14" s="16" t="s">
        <v>51</v>
      </c>
      <c r="D14" s="17" t="s">
        <v>64</v>
      </c>
      <c r="E14" s="12" t="s">
        <v>65</v>
      </c>
      <c r="F14" s="18" t="s">
        <v>58</v>
      </c>
      <c r="G14" s="16">
        <v>2</v>
      </c>
      <c r="H14" s="16">
        <v>3</v>
      </c>
      <c r="I14" s="16">
        <v>2</v>
      </c>
      <c r="J14" s="16">
        <v>3</v>
      </c>
      <c r="K14" s="16">
        <v>0</v>
      </c>
      <c r="L14" s="16">
        <v>3</v>
      </c>
      <c r="M14" s="16">
        <v>0</v>
      </c>
      <c r="N14" s="16">
        <v>2</v>
      </c>
      <c r="O14" s="12">
        <f>SUM(G14:N14)</f>
        <v>15</v>
      </c>
      <c r="P14" s="16"/>
      <c r="Q14" s="16">
        <v>15</v>
      </c>
      <c r="R14" s="12" t="s">
        <v>220</v>
      </c>
      <c r="S14" s="12">
        <v>7</v>
      </c>
      <c r="T14" s="17" t="s">
        <v>94</v>
      </c>
    </row>
    <row r="15" spans="1:20" s="14" customFormat="1" ht="50.25" customHeight="1">
      <c r="A15" s="15" t="s">
        <v>83</v>
      </c>
      <c r="B15" s="16">
        <v>8</v>
      </c>
      <c r="C15" s="16" t="s">
        <v>51</v>
      </c>
      <c r="D15" s="17" t="s">
        <v>84</v>
      </c>
      <c r="E15" s="12" t="s">
        <v>82</v>
      </c>
      <c r="F15" s="18" t="s">
        <v>58</v>
      </c>
      <c r="G15" s="16">
        <v>0</v>
      </c>
      <c r="H15" s="16">
        <v>4</v>
      </c>
      <c r="I15" s="16">
        <v>2</v>
      </c>
      <c r="J15" s="16">
        <v>5</v>
      </c>
      <c r="K15" s="16">
        <v>0</v>
      </c>
      <c r="L15" s="16">
        <v>2</v>
      </c>
      <c r="M15" s="16">
        <v>0</v>
      </c>
      <c r="N15" s="16">
        <v>2</v>
      </c>
      <c r="O15" s="12">
        <f>SUM(G15:N15)</f>
        <v>15</v>
      </c>
      <c r="P15" s="16"/>
      <c r="Q15" s="16">
        <v>15</v>
      </c>
      <c r="R15" s="12" t="s">
        <v>220</v>
      </c>
      <c r="S15" s="16">
        <v>7</v>
      </c>
      <c r="T15" s="17" t="s">
        <v>99</v>
      </c>
    </row>
    <row r="16" spans="1:20" s="14" customFormat="1" ht="50.25" customHeight="1" thickBot="1">
      <c r="A16" s="15" t="s">
        <v>221</v>
      </c>
      <c r="B16" s="12">
        <v>9</v>
      </c>
      <c r="C16" s="16" t="s">
        <v>51</v>
      </c>
      <c r="D16" s="17" t="s">
        <v>78</v>
      </c>
      <c r="E16" s="44" t="s">
        <v>79</v>
      </c>
      <c r="F16" s="67">
        <v>7</v>
      </c>
      <c r="G16" s="16">
        <v>0</v>
      </c>
      <c r="H16" s="16">
        <v>3</v>
      </c>
      <c r="I16" s="16">
        <v>3</v>
      </c>
      <c r="J16" s="16">
        <v>5</v>
      </c>
      <c r="K16" s="16">
        <v>0</v>
      </c>
      <c r="L16" s="16">
        <v>1.5</v>
      </c>
      <c r="M16" s="16">
        <v>0</v>
      </c>
      <c r="N16" s="16">
        <v>1</v>
      </c>
      <c r="O16" s="12">
        <f>SUM(G16:N16)</f>
        <v>13.5</v>
      </c>
      <c r="P16" s="16"/>
      <c r="Q16" s="16">
        <v>13.5</v>
      </c>
      <c r="R16" s="12" t="s">
        <v>220</v>
      </c>
      <c r="S16" s="12">
        <v>8</v>
      </c>
      <c r="T16" s="46" t="s">
        <v>98</v>
      </c>
    </row>
    <row r="17" spans="1:20" ht="18.75" customHeight="1">
      <c r="A17" s="11" t="s">
        <v>80</v>
      </c>
      <c r="B17" s="12">
        <v>10</v>
      </c>
      <c r="C17" s="12" t="s">
        <v>51</v>
      </c>
      <c r="D17" s="43" t="s">
        <v>81</v>
      </c>
      <c r="E17" s="16" t="s">
        <v>82</v>
      </c>
      <c r="F17" s="18" t="s">
        <v>58</v>
      </c>
      <c r="G17" s="12">
        <v>0</v>
      </c>
      <c r="H17" s="12">
        <v>3</v>
      </c>
      <c r="I17" s="12">
        <v>4</v>
      </c>
      <c r="J17" s="12">
        <v>3</v>
      </c>
      <c r="K17" s="12">
        <v>0</v>
      </c>
      <c r="L17" s="12">
        <v>2</v>
      </c>
      <c r="M17" s="12">
        <v>0</v>
      </c>
      <c r="N17" s="12">
        <v>0</v>
      </c>
      <c r="O17" s="12">
        <f>SUM(G17:N17)</f>
        <v>12</v>
      </c>
      <c r="P17" s="12"/>
      <c r="Q17" s="12">
        <v>12</v>
      </c>
      <c r="R17" s="12" t="s">
        <v>220</v>
      </c>
      <c r="S17" s="12">
        <v>9</v>
      </c>
      <c r="T17" s="69" t="s">
        <v>99</v>
      </c>
    </row>
    <row r="18" spans="1:20" ht="18.75" customHeight="1">
      <c r="A18" s="15" t="s">
        <v>70</v>
      </c>
      <c r="B18" s="16">
        <v>11</v>
      </c>
      <c r="C18" s="16" t="s">
        <v>51</v>
      </c>
      <c r="D18" s="17" t="s">
        <v>71</v>
      </c>
      <c r="E18" s="16" t="s">
        <v>85</v>
      </c>
      <c r="F18" s="18" t="s">
        <v>58</v>
      </c>
      <c r="G18" s="16">
        <v>0</v>
      </c>
      <c r="H18" s="16">
        <v>3</v>
      </c>
      <c r="I18" s="16">
        <v>0</v>
      </c>
      <c r="J18" s="16">
        <v>2</v>
      </c>
      <c r="K18" s="16">
        <v>1</v>
      </c>
      <c r="L18" s="16">
        <v>1.5</v>
      </c>
      <c r="M18" s="16">
        <v>0</v>
      </c>
      <c r="N18" s="16">
        <v>2</v>
      </c>
      <c r="O18" s="12">
        <f>SUM(G18:N18)</f>
        <v>9.5</v>
      </c>
      <c r="P18" s="16"/>
      <c r="Q18" s="16">
        <v>9.5</v>
      </c>
      <c r="R18" s="12" t="s">
        <v>220</v>
      </c>
      <c r="S18" s="16">
        <v>10</v>
      </c>
      <c r="T18" s="17" t="s">
        <v>95</v>
      </c>
    </row>
    <row r="19" spans="1:20" ht="18.75" customHeight="1">
      <c r="A19" s="15" t="s">
        <v>55</v>
      </c>
      <c r="B19" s="12">
        <v>12</v>
      </c>
      <c r="C19" s="16" t="s">
        <v>51</v>
      </c>
      <c r="D19" s="17" t="s">
        <v>56</v>
      </c>
      <c r="E19" s="16" t="s">
        <v>57</v>
      </c>
      <c r="F19" s="18" t="s">
        <v>58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0.5</v>
      </c>
      <c r="M19" s="16">
        <v>0</v>
      </c>
      <c r="N19" s="16">
        <v>0</v>
      </c>
      <c r="O19" s="12">
        <f>SUM(G19:N19)</f>
        <v>0.5</v>
      </c>
      <c r="P19" s="16"/>
      <c r="Q19" s="16">
        <v>0.5</v>
      </c>
      <c r="R19" s="12" t="s">
        <v>220</v>
      </c>
      <c r="S19" s="12">
        <v>11</v>
      </c>
      <c r="T19" s="17" t="s">
        <v>93</v>
      </c>
    </row>
    <row r="20" spans="1:20" ht="18.75" customHeight="1">
      <c r="A20" s="15" t="s">
        <v>86</v>
      </c>
      <c r="B20" s="16">
        <v>13</v>
      </c>
      <c r="C20" s="16" t="s">
        <v>51</v>
      </c>
      <c r="D20" s="17" t="s">
        <v>87</v>
      </c>
      <c r="E20" s="16" t="s">
        <v>88</v>
      </c>
      <c r="F20" s="18" t="s">
        <v>58</v>
      </c>
      <c r="G20" s="16"/>
      <c r="H20" s="16"/>
      <c r="I20" s="16"/>
      <c r="J20" s="16"/>
      <c r="K20" s="16"/>
      <c r="L20" s="16"/>
      <c r="M20" s="16"/>
      <c r="N20" s="16"/>
      <c r="O20" s="12">
        <f>SUM(G20:N20)</f>
        <v>0</v>
      </c>
      <c r="P20" s="16"/>
      <c r="Q20" s="16"/>
      <c r="R20" s="12" t="s">
        <v>210</v>
      </c>
      <c r="S20" s="16"/>
      <c r="T20" s="17" t="s">
        <v>100</v>
      </c>
    </row>
    <row r="21" ht="18">
      <c r="D21" s="17"/>
    </row>
    <row r="23" ht="18">
      <c r="B23" s="1" t="s">
        <v>14</v>
      </c>
    </row>
    <row r="24" ht="18">
      <c r="B24" s="1" t="s">
        <v>136</v>
      </c>
    </row>
    <row r="25" ht="18">
      <c r="C25" s="1" t="s">
        <v>135</v>
      </c>
    </row>
    <row r="26" ht="18">
      <c r="C26" s="1" t="s">
        <v>137</v>
      </c>
    </row>
    <row r="27" ht="18">
      <c r="C27" s="1" t="s">
        <v>133</v>
      </c>
    </row>
    <row r="28" ht="18">
      <c r="C28" s="1" t="s">
        <v>134</v>
      </c>
    </row>
  </sheetData>
  <sheetProtection/>
  <autoFilter ref="A7:T16">
    <sortState ref="A8:T28">
      <sortCondition descending="1" sortBy="value" ref="Q8:Q28"/>
    </sortState>
  </autoFilter>
  <mergeCells count="4">
    <mergeCell ref="A1:K1"/>
    <mergeCell ref="A2:B2"/>
    <mergeCell ref="A3:B3"/>
    <mergeCell ref="A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37" zoomScaleNormal="37" zoomScalePageLayoutView="0" workbookViewId="0" topLeftCell="A1">
      <selection activeCell="B19" sqref="B19"/>
    </sheetView>
  </sheetViews>
  <sheetFormatPr defaultColWidth="43.7109375" defaultRowHeight="43.5" customHeight="1"/>
  <cols>
    <col min="1" max="1" width="17.00390625" style="19" customWidth="1"/>
    <col min="2" max="2" width="11.28125" style="19" customWidth="1"/>
    <col min="3" max="3" width="23.8515625" style="19" customWidth="1"/>
    <col min="4" max="4" width="42.8515625" style="20" bestFit="1" customWidth="1"/>
    <col min="5" max="5" width="40.421875" style="19" bestFit="1" customWidth="1"/>
    <col min="6" max="6" width="9.8515625" style="24" customWidth="1"/>
    <col min="7" max="7" width="11.8515625" style="19" customWidth="1"/>
    <col min="8" max="8" width="11.7109375" style="19" customWidth="1"/>
    <col min="9" max="9" width="12.421875" style="19" customWidth="1"/>
    <col min="10" max="10" width="11.7109375" style="19" customWidth="1"/>
    <col min="11" max="11" width="12.28125" style="19" customWidth="1"/>
    <col min="12" max="13" width="11.8515625" style="19" customWidth="1"/>
    <col min="14" max="14" width="12.28125" style="19" customWidth="1"/>
    <col min="15" max="15" width="9.28125" style="19" customWidth="1"/>
    <col min="16" max="16" width="10.421875" style="19" bestFit="1" customWidth="1"/>
    <col min="17" max="17" width="9.28125" style="19" customWidth="1"/>
    <col min="18" max="18" width="23.28125" style="19" customWidth="1"/>
    <col min="19" max="19" width="10.57421875" style="19" customWidth="1"/>
    <col min="20" max="20" width="36.7109375" style="20" bestFit="1" customWidth="1"/>
    <col min="21" max="16384" width="43.7109375" style="19" customWidth="1"/>
  </cols>
  <sheetData>
    <row r="1" spans="1:15" ht="43.5" customHeight="1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9"/>
    </row>
    <row r="2" spans="1:15" ht="43.5" customHeight="1">
      <c r="A2" s="57" t="s">
        <v>89</v>
      </c>
      <c r="B2" s="57"/>
      <c r="C2" s="21" t="s">
        <v>44</v>
      </c>
      <c r="D2" s="49"/>
      <c r="E2" s="21"/>
      <c r="F2" s="23"/>
      <c r="G2" s="21"/>
      <c r="H2" s="21"/>
      <c r="I2" s="21"/>
      <c r="J2" s="21"/>
      <c r="K2" s="21"/>
      <c r="L2" s="21"/>
      <c r="M2" s="21"/>
      <c r="N2" s="21"/>
      <c r="O2" s="59"/>
    </row>
    <row r="3" spans="1:15" ht="43.5" customHeight="1">
      <c r="A3" s="57" t="s">
        <v>1</v>
      </c>
      <c r="B3" s="57"/>
      <c r="C3" s="21" t="s">
        <v>18</v>
      </c>
      <c r="D3" s="49"/>
      <c r="E3" s="21"/>
      <c r="F3" s="23"/>
      <c r="G3" s="21"/>
      <c r="H3" s="21"/>
      <c r="I3" s="21"/>
      <c r="J3" s="21"/>
      <c r="K3" s="21"/>
      <c r="L3" s="21"/>
      <c r="M3" s="21"/>
      <c r="N3" s="21"/>
      <c r="O3" s="59"/>
    </row>
    <row r="4" spans="1:15" ht="43.5" customHeight="1">
      <c r="A4" s="57" t="s">
        <v>11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21"/>
      <c r="M4" s="21"/>
      <c r="N4" s="21"/>
      <c r="O4" s="59"/>
    </row>
    <row r="5" spans="1:3" s="58" customFormat="1" ht="43.5" customHeight="1">
      <c r="A5" s="57" t="s">
        <v>16</v>
      </c>
      <c r="B5" s="57"/>
      <c r="C5" s="57"/>
    </row>
    <row r="6" ht="43.5" customHeight="1" thickBot="1">
      <c r="A6" s="19" t="s">
        <v>223</v>
      </c>
    </row>
    <row r="7" spans="1:20" ht="90" customHeight="1" thickBot="1">
      <c r="A7" s="25" t="s">
        <v>39</v>
      </c>
      <c r="B7" s="26" t="s">
        <v>2</v>
      </c>
      <c r="C7" s="26" t="s">
        <v>3</v>
      </c>
      <c r="D7" s="27" t="s">
        <v>4</v>
      </c>
      <c r="E7" s="26" t="s">
        <v>27</v>
      </c>
      <c r="F7" s="28" t="s">
        <v>5</v>
      </c>
      <c r="G7" s="26" t="s">
        <v>19</v>
      </c>
      <c r="H7" s="26" t="s">
        <v>35</v>
      </c>
      <c r="I7" s="26" t="s">
        <v>21</v>
      </c>
      <c r="J7" s="26" t="s">
        <v>26</v>
      </c>
      <c r="K7" s="26" t="s">
        <v>25</v>
      </c>
      <c r="L7" s="26" t="s">
        <v>38</v>
      </c>
      <c r="M7" s="26" t="s">
        <v>23</v>
      </c>
      <c r="N7" s="26" t="s">
        <v>36</v>
      </c>
      <c r="O7" s="26" t="s">
        <v>37</v>
      </c>
      <c r="P7" s="26" t="s">
        <v>6</v>
      </c>
      <c r="Q7" s="26" t="s">
        <v>7</v>
      </c>
      <c r="R7" s="26" t="s">
        <v>8</v>
      </c>
      <c r="S7" s="26" t="s">
        <v>9</v>
      </c>
      <c r="T7" s="29" t="s">
        <v>10</v>
      </c>
    </row>
    <row r="8" spans="1:20" ht="43.5" customHeight="1">
      <c r="A8" s="11" t="s">
        <v>108</v>
      </c>
      <c r="B8" s="12">
        <v>1</v>
      </c>
      <c r="C8" s="12" t="s">
        <v>51</v>
      </c>
      <c r="D8" s="17" t="s">
        <v>109</v>
      </c>
      <c r="E8" s="16" t="s">
        <v>110</v>
      </c>
      <c r="F8" s="18" t="s">
        <v>106</v>
      </c>
      <c r="G8" s="12">
        <v>4</v>
      </c>
      <c r="H8" s="12">
        <v>6</v>
      </c>
      <c r="I8" s="12">
        <v>6</v>
      </c>
      <c r="J8" s="12">
        <v>4</v>
      </c>
      <c r="K8" s="12">
        <v>5</v>
      </c>
      <c r="L8" s="12">
        <v>3</v>
      </c>
      <c r="M8" s="12">
        <v>0</v>
      </c>
      <c r="N8" s="12">
        <v>0</v>
      </c>
      <c r="O8" s="12">
        <f>SUM(G8:N8)</f>
        <v>28</v>
      </c>
      <c r="P8" s="12"/>
      <c r="Q8" s="12">
        <v>28</v>
      </c>
      <c r="R8" s="12" t="s">
        <v>225</v>
      </c>
      <c r="S8" s="12">
        <v>1</v>
      </c>
      <c r="T8" s="69" t="s">
        <v>111</v>
      </c>
    </row>
    <row r="9" spans="1:20" ht="43.5" customHeight="1">
      <c r="A9" s="15" t="s">
        <v>103</v>
      </c>
      <c r="B9" s="16">
        <v>2</v>
      </c>
      <c r="C9" s="16" t="s">
        <v>51</v>
      </c>
      <c r="D9" s="17" t="s">
        <v>104</v>
      </c>
      <c r="E9" s="16" t="s">
        <v>105</v>
      </c>
      <c r="F9" s="18" t="s">
        <v>106</v>
      </c>
      <c r="G9" s="16">
        <v>2</v>
      </c>
      <c r="H9" s="16">
        <v>3</v>
      </c>
      <c r="I9" s="16">
        <v>4</v>
      </c>
      <c r="J9" s="16">
        <v>3</v>
      </c>
      <c r="K9" s="16">
        <v>5</v>
      </c>
      <c r="L9" s="16">
        <v>4</v>
      </c>
      <c r="M9" s="16">
        <v>0</v>
      </c>
      <c r="N9" s="16">
        <v>1</v>
      </c>
      <c r="O9" s="12">
        <f>SUM(G9:N9)</f>
        <v>22</v>
      </c>
      <c r="P9" s="16"/>
      <c r="Q9" s="16">
        <v>22</v>
      </c>
      <c r="R9" s="12" t="s">
        <v>219</v>
      </c>
      <c r="S9" s="16">
        <v>2</v>
      </c>
      <c r="T9" s="17" t="s">
        <v>107</v>
      </c>
    </row>
    <row r="10" spans="1:20" ht="43.5" customHeight="1">
      <c r="A10" s="15" t="s">
        <v>112</v>
      </c>
      <c r="B10" s="12">
        <v>3</v>
      </c>
      <c r="C10" s="16" t="s">
        <v>51</v>
      </c>
      <c r="D10" s="17" t="s">
        <v>118</v>
      </c>
      <c r="E10" s="16" t="s">
        <v>119</v>
      </c>
      <c r="F10" s="18" t="s">
        <v>106</v>
      </c>
      <c r="G10" s="16">
        <v>2</v>
      </c>
      <c r="H10" s="16">
        <v>3</v>
      </c>
      <c r="I10" s="16">
        <v>3</v>
      </c>
      <c r="J10" s="16">
        <v>5</v>
      </c>
      <c r="K10" s="16">
        <v>5</v>
      </c>
      <c r="L10" s="16">
        <v>2.5</v>
      </c>
      <c r="M10" s="16">
        <v>0</v>
      </c>
      <c r="N10" s="16">
        <v>1</v>
      </c>
      <c r="O10" s="12">
        <f>SUM(G10:N10)</f>
        <v>21.5</v>
      </c>
      <c r="P10" s="16"/>
      <c r="Q10" s="16">
        <v>21.5</v>
      </c>
      <c r="R10" s="12" t="s">
        <v>219</v>
      </c>
      <c r="S10" s="12">
        <v>3</v>
      </c>
      <c r="T10" s="17" t="s">
        <v>98</v>
      </c>
    </row>
    <row r="11" spans="1:20" ht="43.5" customHeight="1">
      <c r="A11" s="15" t="s">
        <v>115</v>
      </c>
      <c r="B11" s="16">
        <v>4</v>
      </c>
      <c r="C11" s="16" t="s">
        <v>51</v>
      </c>
      <c r="D11" s="17" t="s">
        <v>125</v>
      </c>
      <c r="E11" s="16" t="s">
        <v>110</v>
      </c>
      <c r="F11" s="18" t="s">
        <v>106</v>
      </c>
      <c r="G11" s="16">
        <v>4</v>
      </c>
      <c r="H11" s="16">
        <v>4</v>
      </c>
      <c r="I11" s="16">
        <v>6</v>
      </c>
      <c r="J11" s="16">
        <v>2</v>
      </c>
      <c r="K11" s="16">
        <v>0</v>
      </c>
      <c r="L11" s="16">
        <v>3</v>
      </c>
      <c r="M11" s="16">
        <v>0</v>
      </c>
      <c r="N11" s="16">
        <v>1</v>
      </c>
      <c r="O11" s="12">
        <f>SUM(G11:N11)</f>
        <v>20</v>
      </c>
      <c r="P11" s="16"/>
      <c r="Q11" s="16">
        <v>20</v>
      </c>
      <c r="R11" s="12" t="s">
        <v>220</v>
      </c>
      <c r="S11" s="16">
        <v>4</v>
      </c>
      <c r="T11" s="17" t="s">
        <v>111</v>
      </c>
    </row>
    <row r="12" spans="1:20" ht="43.5" customHeight="1">
      <c r="A12" s="15" t="s">
        <v>129</v>
      </c>
      <c r="B12" s="12">
        <v>5</v>
      </c>
      <c r="C12" s="16" t="s">
        <v>51</v>
      </c>
      <c r="D12" s="43" t="s">
        <v>131</v>
      </c>
      <c r="E12" s="66" t="s">
        <v>110</v>
      </c>
      <c r="F12" s="45">
        <v>8</v>
      </c>
      <c r="G12" s="16">
        <v>4</v>
      </c>
      <c r="H12" s="16">
        <v>5.5</v>
      </c>
      <c r="I12" s="16">
        <v>5</v>
      </c>
      <c r="J12" s="16">
        <v>2</v>
      </c>
      <c r="K12" s="16">
        <v>0</v>
      </c>
      <c r="L12" s="16">
        <v>2</v>
      </c>
      <c r="M12" s="16">
        <v>0</v>
      </c>
      <c r="N12" s="16">
        <v>0</v>
      </c>
      <c r="O12" s="71">
        <v>18.5</v>
      </c>
      <c r="P12" s="16"/>
      <c r="Q12" s="16">
        <v>18.5</v>
      </c>
      <c r="R12" s="12" t="s">
        <v>220</v>
      </c>
      <c r="S12" s="12">
        <v>5</v>
      </c>
      <c r="T12" s="46" t="s">
        <v>111</v>
      </c>
    </row>
    <row r="13" spans="1:20" ht="43.5" customHeight="1">
      <c r="A13" s="15" t="s">
        <v>114</v>
      </c>
      <c r="B13" s="16">
        <v>6</v>
      </c>
      <c r="C13" s="16" t="s">
        <v>51</v>
      </c>
      <c r="D13" s="17" t="s">
        <v>123</v>
      </c>
      <c r="E13" s="16" t="s">
        <v>82</v>
      </c>
      <c r="F13" s="18" t="s">
        <v>106</v>
      </c>
      <c r="G13" s="16">
        <v>0</v>
      </c>
      <c r="H13" s="16">
        <v>3</v>
      </c>
      <c r="I13" s="16">
        <v>1</v>
      </c>
      <c r="J13" s="16">
        <v>0</v>
      </c>
      <c r="K13" s="16">
        <v>5</v>
      </c>
      <c r="L13" s="16">
        <v>4</v>
      </c>
      <c r="M13" s="16">
        <v>0</v>
      </c>
      <c r="N13" s="16">
        <v>3</v>
      </c>
      <c r="O13" s="12">
        <f>SUM(G13:N13)</f>
        <v>16</v>
      </c>
      <c r="P13" s="16"/>
      <c r="Q13" s="16">
        <v>16</v>
      </c>
      <c r="R13" s="12" t="s">
        <v>220</v>
      </c>
      <c r="S13" s="16">
        <v>6</v>
      </c>
      <c r="T13" s="17" t="s">
        <v>124</v>
      </c>
    </row>
    <row r="14" spans="1:20" ht="43.5" customHeight="1">
      <c r="A14" s="15" t="s">
        <v>117</v>
      </c>
      <c r="B14" s="12">
        <v>7</v>
      </c>
      <c r="C14" s="16" t="s">
        <v>51</v>
      </c>
      <c r="D14" s="43" t="s">
        <v>127</v>
      </c>
      <c r="E14" s="51" t="s">
        <v>128</v>
      </c>
      <c r="F14" s="45">
        <v>8</v>
      </c>
      <c r="G14" s="16">
        <v>0</v>
      </c>
      <c r="H14" s="16">
        <v>6</v>
      </c>
      <c r="I14" s="16">
        <v>3</v>
      </c>
      <c r="J14" s="16">
        <v>3</v>
      </c>
      <c r="K14" s="16">
        <v>0</v>
      </c>
      <c r="L14" s="16">
        <v>2.5</v>
      </c>
      <c r="M14" s="16">
        <v>1</v>
      </c>
      <c r="N14" s="16">
        <v>0</v>
      </c>
      <c r="O14" s="12">
        <v>15.5</v>
      </c>
      <c r="P14" s="16"/>
      <c r="Q14" s="16">
        <v>15.5</v>
      </c>
      <c r="R14" s="12" t="s">
        <v>220</v>
      </c>
      <c r="S14" s="12">
        <v>7</v>
      </c>
      <c r="T14" s="46" t="s">
        <v>95</v>
      </c>
    </row>
    <row r="15" spans="1:20" ht="43.5" customHeight="1">
      <c r="A15" s="15" t="s">
        <v>130</v>
      </c>
      <c r="B15" s="16">
        <v>8</v>
      </c>
      <c r="C15" s="16" t="s">
        <v>51</v>
      </c>
      <c r="D15" s="17" t="s">
        <v>132</v>
      </c>
      <c r="E15" s="12" t="s">
        <v>82</v>
      </c>
      <c r="F15" s="18" t="s">
        <v>106</v>
      </c>
      <c r="G15" s="16">
        <v>2</v>
      </c>
      <c r="H15" s="16">
        <v>3</v>
      </c>
      <c r="I15" s="16">
        <v>4</v>
      </c>
      <c r="J15" s="16">
        <v>2</v>
      </c>
      <c r="K15" s="16">
        <v>0</v>
      </c>
      <c r="L15" s="16">
        <v>1</v>
      </c>
      <c r="M15" s="16">
        <v>0</v>
      </c>
      <c r="N15" s="16">
        <v>2</v>
      </c>
      <c r="O15" s="12">
        <f>SUM(G15:N15)</f>
        <v>14</v>
      </c>
      <c r="P15" s="16"/>
      <c r="Q15" s="16">
        <v>14</v>
      </c>
      <c r="R15" s="12" t="s">
        <v>220</v>
      </c>
      <c r="S15" s="16">
        <v>93</v>
      </c>
      <c r="T15" s="17" t="s">
        <v>99</v>
      </c>
    </row>
    <row r="16" spans="1:20" ht="43.5" customHeight="1">
      <c r="A16" s="15" t="s">
        <v>90</v>
      </c>
      <c r="B16" s="12">
        <v>9</v>
      </c>
      <c r="C16" s="16" t="s">
        <v>51</v>
      </c>
      <c r="D16" s="43" t="s">
        <v>101</v>
      </c>
      <c r="E16" s="67" t="s">
        <v>82</v>
      </c>
      <c r="F16" s="67">
        <v>8</v>
      </c>
      <c r="G16" s="16">
        <v>0</v>
      </c>
      <c r="H16" s="16">
        <v>3</v>
      </c>
      <c r="I16" s="16">
        <v>3</v>
      </c>
      <c r="J16" s="16">
        <v>0</v>
      </c>
      <c r="K16" s="16">
        <v>5</v>
      </c>
      <c r="L16" s="16">
        <v>1.5</v>
      </c>
      <c r="M16" s="16">
        <v>0</v>
      </c>
      <c r="N16" s="16">
        <v>0</v>
      </c>
      <c r="O16" s="12">
        <f>SUM(G16:N16)</f>
        <v>12.5</v>
      </c>
      <c r="P16" s="16"/>
      <c r="Q16" s="16">
        <v>12.5</v>
      </c>
      <c r="R16" s="12" t="s">
        <v>220</v>
      </c>
      <c r="S16" s="12">
        <v>9</v>
      </c>
      <c r="T16" s="46" t="s">
        <v>102</v>
      </c>
    </row>
    <row r="17" spans="1:20" ht="43.5" customHeight="1">
      <c r="A17" s="15" t="s">
        <v>116</v>
      </c>
      <c r="B17" s="12">
        <v>10</v>
      </c>
      <c r="C17" s="16" t="s">
        <v>51</v>
      </c>
      <c r="D17" s="43" t="s">
        <v>126</v>
      </c>
      <c r="E17" s="51" t="s">
        <v>82</v>
      </c>
      <c r="F17" s="52">
        <v>8</v>
      </c>
      <c r="G17" s="16">
        <v>0</v>
      </c>
      <c r="H17" s="16">
        <v>0</v>
      </c>
      <c r="I17" s="16">
        <v>0</v>
      </c>
      <c r="J17" s="16">
        <v>3</v>
      </c>
      <c r="K17" s="16">
        <v>0</v>
      </c>
      <c r="L17" s="16">
        <v>4</v>
      </c>
      <c r="M17" s="16">
        <v>1</v>
      </c>
      <c r="N17" s="16">
        <v>0</v>
      </c>
      <c r="O17" s="12">
        <f>SUM(G17:N17)</f>
        <v>8</v>
      </c>
      <c r="P17" s="16"/>
      <c r="Q17" s="16">
        <v>8</v>
      </c>
      <c r="R17" s="12" t="s">
        <v>220</v>
      </c>
      <c r="S17" s="12">
        <v>10</v>
      </c>
      <c r="T17" s="46" t="s">
        <v>124</v>
      </c>
    </row>
    <row r="18" spans="1:20" ht="43.5" customHeight="1">
      <c r="A18" s="15" t="s">
        <v>113</v>
      </c>
      <c r="B18" s="12">
        <v>11</v>
      </c>
      <c r="C18" s="16" t="s">
        <v>51</v>
      </c>
      <c r="D18" s="17" t="s">
        <v>120</v>
      </c>
      <c r="E18" s="16" t="s">
        <v>121</v>
      </c>
      <c r="F18" s="13" t="s">
        <v>106</v>
      </c>
      <c r="G18" s="16">
        <v>0</v>
      </c>
      <c r="H18" s="16">
        <v>0</v>
      </c>
      <c r="I18" s="16">
        <v>1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2">
        <f>SUM(G18:N18)</f>
        <v>3</v>
      </c>
      <c r="P18" s="16"/>
      <c r="Q18" s="16">
        <v>3</v>
      </c>
      <c r="R18" s="12" t="s">
        <v>220</v>
      </c>
      <c r="S18" s="12">
        <v>11</v>
      </c>
      <c r="T18" s="17" t="s">
        <v>122</v>
      </c>
    </row>
    <row r="19" spans="1:18" ht="60.75" customHeight="1">
      <c r="A19" s="38"/>
      <c r="C19" s="21" t="s">
        <v>14</v>
      </c>
      <c r="R19" s="19">
        <v>1</v>
      </c>
    </row>
    <row r="20" spans="1:3" ht="26.25" customHeight="1">
      <c r="A20" s="38"/>
      <c r="C20" s="19" t="s">
        <v>142</v>
      </c>
    </row>
    <row r="21" spans="1:4" ht="26.25" customHeight="1">
      <c r="A21" s="38"/>
      <c r="D21" s="20" t="s">
        <v>138</v>
      </c>
    </row>
    <row r="22" spans="1:4" ht="26.25" customHeight="1">
      <c r="A22" s="38"/>
      <c r="D22" s="20" t="s">
        <v>139</v>
      </c>
    </row>
    <row r="23" spans="1:4" ht="20.25" customHeight="1">
      <c r="A23" s="38"/>
      <c r="D23" s="20" t="s">
        <v>140</v>
      </c>
    </row>
    <row r="24" spans="1:4" ht="21.75" customHeight="1">
      <c r="A24" s="38"/>
      <c r="D24" s="20" t="s">
        <v>141</v>
      </c>
    </row>
    <row r="25" spans="1:16" ht="43.5" customHeight="1">
      <c r="A25" s="38"/>
      <c r="P25" s="70"/>
    </row>
    <row r="26" ht="43.5" customHeight="1">
      <c r="A26" s="38"/>
    </row>
    <row r="27" ht="43.5" customHeight="1">
      <c r="A27" s="38"/>
    </row>
    <row r="28" ht="43.5" customHeight="1">
      <c r="A28" s="38"/>
    </row>
    <row r="29" ht="43.5" customHeight="1">
      <c r="A29" s="38"/>
    </row>
    <row r="30" ht="43.5" customHeight="1">
      <c r="A30" s="38"/>
    </row>
    <row r="31" ht="43.5" customHeight="1">
      <c r="A31" s="38"/>
    </row>
    <row r="32" ht="43.5" customHeight="1">
      <c r="A32" s="38"/>
    </row>
    <row r="33" ht="43.5" customHeight="1">
      <c r="A33" s="38"/>
    </row>
    <row r="34" ht="43.5" customHeight="1">
      <c r="A34" s="38"/>
    </row>
  </sheetData>
  <sheetProtection/>
  <autoFilter ref="A7:T18">
    <sortState ref="A8:T34">
      <sortCondition descending="1" sortBy="value" ref="Q8:Q34"/>
    </sortState>
  </autoFilter>
  <mergeCells count="6">
    <mergeCell ref="A1:N1"/>
    <mergeCell ref="A2:B2"/>
    <mergeCell ref="A3:B3"/>
    <mergeCell ref="A4:K4"/>
    <mergeCell ref="A5:IV5"/>
    <mergeCell ref="O1:O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45" zoomScaleNormal="45" zoomScalePageLayoutView="0" workbookViewId="0" topLeftCell="A4">
      <selection activeCell="E8" sqref="E8"/>
    </sheetView>
  </sheetViews>
  <sheetFormatPr defaultColWidth="47.00390625" defaultRowHeight="15"/>
  <cols>
    <col min="1" max="1" width="17.28125" style="19" customWidth="1"/>
    <col min="2" max="2" width="10.28125" style="19" customWidth="1"/>
    <col min="3" max="3" width="22.00390625" style="19" bestFit="1" customWidth="1"/>
    <col min="4" max="4" width="38.00390625" style="20" customWidth="1"/>
    <col min="5" max="5" width="34.28125" style="19" customWidth="1"/>
    <col min="6" max="6" width="5.8515625" style="24" bestFit="1" customWidth="1"/>
    <col min="7" max="7" width="11.28125" style="19" customWidth="1"/>
    <col min="8" max="8" width="12.140625" style="19" customWidth="1"/>
    <col min="9" max="10" width="11.140625" style="19" customWidth="1"/>
    <col min="11" max="11" width="11.8515625" style="19" customWidth="1"/>
    <col min="12" max="12" width="11.28125" style="19" customWidth="1"/>
    <col min="13" max="13" width="10.7109375" style="19" customWidth="1"/>
    <col min="14" max="14" width="11.140625" style="19" customWidth="1"/>
    <col min="15" max="15" width="10.421875" style="19" bestFit="1" customWidth="1"/>
    <col min="16" max="16" width="7.8515625" style="19" customWidth="1"/>
    <col min="17" max="17" width="14.00390625" style="19" customWidth="1"/>
    <col min="18" max="18" width="24.28125" style="19" customWidth="1"/>
    <col min="19" max="19" width="13.57421875" style="20" customWidth="1"/>
    <col min="20" max="20" width="43.8515625" style="19" customWidth="1"/>
    <col min="21" max="16384" width="47.00390625" style="19" customWidth="1"/>
  </cols>
  <sheetData>
    <row r="1" spans="1:20" ht="21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60"/>
      <c r="Q1" s="60"/>
      <c r="R1" s="60"/>
      <c r="S1" s="60"/>
      <c r="T1" s="60"/>
    </row>
    <row r="2" spans="1:14" ht="21">
      <c r="A2" s="57" t="s">
        <v>143</v>
      </c>
      <c r="B2" s="57"/>
      <c r="C2" s="58"/>
      <c r="D2" s="49"/>
      <c r="E2" s="21"/>
      <c r="F2" s="23"/>
      <c r="G2" s="21"/>
      <c r="H2" s="21"/>
      <c r="I2" s="21"/>
      <c r="J2" s="21"/>
      <c r="K2" s="21"/>
      <c r="L2" s="21"/>
      <c r="M2" s="21"/>
      <c r="N2" s="21"/>
    </row>
    <row r="3" spans="1:14" ht="21">
      <c r="A3" s="57" t="s">
        <v>15</v>
      </c>
      <c r="B3" s="57"/>
      <c r="C3" s="58"/>
      <c r="D3" s="49"/>
      <c r="E3" s="21"/>
      <c r="F3" s="23"/>
      <c r="G3" s="21"/>
      <c r="H3" s="21"/>
      <c r="I3" s="21"/>
      <c r="J3" s="21"/>
      <c r="K3" s="21"/>
      <c r="L3" s="21"/>
      <c r="M3" s="21"/>
      <c r="N3" s="21"/>
    </row>
    <row r="4" spans="1:14" ht="21">
      <c r="A4" s="57" t="s">
        <v>11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21"/>
      <c r="M4" s="21"/>
      <c r="N4" s="21"/>
    </row>
    <row r="5" spans="1:3" s="58" customFormat="1" ht="21">
      <c r="A5" s="57" t="s">
        <v>16</v>
      </c>
      <c r="B5" s="57"/>
      <c r="C5" s="57"/>
    </row>
    <row r="6" ht="12" customHeight="1" thickBot="1">
      <c r="A6" s="19" t="s">
        <v>224</v>
      </c>
    </row>
    <row r="7" spans="1:20" s="42" customFormat="1" ht="114.75" customHeight="1" thickBot="1">
      <c r="A7" s="25" t="s">
        <v>40</v>
      </c>
      <c r="B7" s="26" t="s">
        <v>2</v>
      </c>
      <c r="C7" s="26" t="s">
        <v>3</v>
      </c>
      <c r="D7" s="26" t="s">
        <v>4</v>
      </c>
      <c r="E7" s="26" t="s">
        <v>27</v>
      </c>
      <c r="F7" s="28" t="s">
        <v>5</v>
      </c>
      <c r="G7" s="26" t="s">
        <v>19</v>
      </c>
      <c r="H7" s="26" t="s">
        <v>35</v>
      </c>
      <c r="I7" s="26" t="s">
        <v>21</v>
      </c>
      <c r="J7" s="26" t="s">
        <v>26</v>
      </c>
      <c r="K7" s="26" t="s">
        <v>25</v>
      </c>
      <c r="L7" s="26" t="s">
        <v>34</v>
      </c>
      <c r="M7" s="26" t="s">
        <v>23</v>
      </c>
      <c r="N7" s="26" t="s">
        <v>36</v>
      </c>
      <c r="O7" s="26" t="s">
        <v>37</v>
      </c>
      <c r="P7" s="26" t="s">
        <v>6</v>
      </c>
      <c r="Q7" s="26" t="s">
        <v>7</v>
      </c>
      <c r="R7" s="26" t="s">
        <v>8</v>
      </c>
      <c r="S7" s="26" t="s">
        <v>9</v>
      </c>
      <c r="T7" s="41" t="s">
        <v>10</v>
      </c>
    </row>
    <row r="8" spans="1:20" ht="44.25" customHeight="1">
      <c r="A8" s="11" t="s">
        <v>161</v>
      </c>
      <c r="B8" s="12">
        <v>1</v>
      </c>
      <c r="C8" s="12" t="s">
        <v>51</v>
      </c>
      <c r="D8" s="17" t="s">
        <v>173</v>
      </c>
      <c r="E8" s="16" t="s">
        <v>82</v>
      </c>
      <c r="F8" s="18" t="s">
        <v>149</v>
      </c>
      <c r="G8" s="12">
        <v>4</v>
      </c>
      <c r="H8" s="12">
        <v>5</v>
      </c>
      <c r="I8" s="12">
        <v>7</v>
      </c>
      <c r="J8" s="12">
        <v>1</v>
      </c>
      <c r="K8" s="12">
        <v>0</v>
      </c>
      <c r="L8" s="12">
        <v>0</v>
      </c>
      <c r="M8" s="12">
        <v>8</v>
      </c>
      <c r="N8" s="12">
        <v>10</v>
      </c>
      <c r="O8" s="12">
        <f>SUM(G8:N8)</f>
        <v>35</v>
      </c>
      <c r="P8" s="12"/>
      <c r="Q8" s="12">
        <v>35</v>
      </c>
      <c r="R8" s="12" t="s">
        <v>225</v>
      </c>
      <c r="S8" s="12">
        <v>1</v>
      </c>
      <c r="T8" s="69" t="s">
        <v>99</v>
      </c>
    </row>
    <row r="9" spans="1:20" ht="36" customHeight="1">
      <c r="A9" s="15" t="s">
        <v>154</v>
      </c>
      <c r="B9" s="16">
        <v>2</v>
      </c>
      <c r="C9" s="16" t="s">
        <v>51</v>
      </c>
      <c r="D9" s="17" t="s">
        <v>164</v>
      </c>
      <c r="E9" s="16" t="s">
        <v>77</v>
      </c>
      <c r="F9" s="18" t="s">
        <v>149</v>
      </c>
      <c r="G9" s="16">
        <v>3</v>
      </c>
      <c r="H9" s="16">
        <v>4</v>
      </c>
      <c r="I9" s="16">
        <v>5</v>
      </c>
      <c r="J9" s="16">
        <v>6</v>
      </c>
      <c r="K9" s="16">
        <v>0</v>
      </c>
      <c r="L9" s="16">
        <v>4</v>
      </c>
      <c r="M9" s="16">
        <v>0</v>
      </c>
      <c r="N9" s="16">
        <v>10</v>
      </c>
      <c r="O9" s="12">
        <f>SUM(G9:N9)</f>
        <v>32</v>
      </c>
      <c r="P9" s="16"/>
      <c r="Q9" s="16">
        <v>32</v>
      </c>
      <c r="R9" s="12" t="s">
        <v>219</v>
      </c>
      <c r="S9" s="16">
        <v>2</v>
      </c>
      <c r="T9" s="17" t="s">
        <v>165</v>
      </c>
    </row>
    <row r="10" spans="1:20" ht="41.25" customHeight="1">
      <c r="A10" s="15" t="s">
        <v>156</v>
      </c>
      <c r="B10" s="12">
        <v>3</v>
      </c>
      <c r="C10" s="16" t="s">
        <v>51</v>
      </c>
      <c r="D10" s="17" t="s">
        <v>168</v>
      </c>
      <c r="E10" s="16" t="s">
        <v>77</v>
      </c>
      <c r="F10" s="18" t="s">
        <v>149</v>
      </c>
      <c r="G10" s="16">
        <v>4</v>
      </c>
      <c r="H10" s="16">
        <v>5</v>
      </c>
      <c r="I10" s="16">
        <v>5</v>
      </c>
      <c r="J10" s="16">
        <v>3</v>
      </c>
      <c r="K10" s="16">
        <v>1</v>
      </c>
      <c r="L10" s="16">
        <v>4</v>
      </c>
      <c r="M10" s="16">
        <v>0</v>
      </c>
      <c r="N10" s="16">
        <v>8</v>
      </c>
      <c r="O10" s="12">
        <f>SUM(G10:N10)</f>
        <v>30</v>
      </c>
      <c r="P10" s="16"/>
      <c r="Q10" s="16">
        <v>30</v>
      </c>
      <c r="R10" s="12" t="s">
        <v>219</v>
      </c>
      <c r="S10" s="12">
        <v>3</v>
      </c>
      <c r="T10" s="17" t="s">
        <v>165</v>
      </c>
    </row>
    <row r="11" spans="1:20" ht="60" customHeight="1">
      <c r="A11" s="15" t="s">
        <v>150</v>
      </c>
      <c r="B11" s="16">
        <v>4</v>
      </c>
      <c r="C11" s="16" t="s">
        <v>51</v>
      </c>
      <c r="D11" s="43" t="s">
        <v>151</v>
      </c>
      <c r="E11" s="44" t="s">
        <v>110</v>
      </c>
      <c r="F11" s="44">
        <v>9</v>
      </c>
      <c r="G11" s="16">
        <v>3.5</v>
      </c>
      <c r="H11" s="16">
        <v>4</v>
      </c>
      <c r="I11" s="16">
        <v>0</v>
      </c>
      <c r="J11" s="16">
        <v>0</v>
      </c>
      <c r="K11" s="16">
        <v>0</v>
      </c>
      <c r="L11" s="16">
        <v>0</v>
      </c>
      <c r="M11" s="16">
        <v>8</v>
      </c>
      <c r="N11" s="16">
        <v>8</v>
      </c>
      <c r="O11" s="12">
        <f>SUM(G11:N11)</f>
        <v>23.5</v>
      </c>
      <c r="P11" s="16"/>
      <c r="Q11" s="16">
        <v>23.5</v>
      </c>
      <c r="R11" s="12" t="s">
        <v>220</v>
      </c>
      <c r="S11" s="16">
        <v>4</v>
      </c>
      <c r="T11" s="46" t="s">
        <v>111</v>
      </c>
    </row>
    <row r="12" spans="1:20" ht="44.25" customHeight="1">
      <c r="A12" s="15" t="s">
        <v>157</v>
      </c>
      <c r="B12" s="12">
        <v>5</v>
      </c>
      <c r="C12" s="16" t="s">
        <v>51</v>
      </c>
      <c r="D12" s="17" t="s">
        <v>169</v>
      </c>
      <c r="E12" s="16" t="s">
        <v>105</v>
      </c>
      <c r="F12" s="18" t="s">
        <v>149</v>
      </c>
      <c r="G12" s="16">
        <v>3</v>
      </c>
      <c r="H12" s="16">
        <v>5</v>
      </c>
      <c r="I12" s="16">
        <v>7</v>
      </c>
      <c r="J12" s="16">
        <v>0</v>
      </c>
      <c r="K12" s="16">
        <v>0</v>
      </c>
      <c r="L12" s="16">
        <v>0</v>
      </c>
      <c r="M12" s="16">
        <v>4</v>
      </c>
      <c r="N12" s="16">
        <v>3</v>
      </c>
      <c r="O12" s="12">
        <f>SUM(G12:N12)</f>
        <v>22</v>
      </c>
      <c r="P12" s="16"/>
      <c r="Q12" s="16">
        <v>22</v>
      </c>
      <c r="R12" s="12" t="s">
        <v>220</v>
      </c>
      <c r="S12" s="12">
        <v>5</v>
      </c>
      <c r="T12" s="17" t="s">
        <v>93</v>
      </c>
    </row>
    <row r="13" spans="1:20" ht="60" customHeight="1">
      <c r="A13" s="15" t="s">
        <v>153</v>
      </c>
      <c r="B13" s="16">
        <v>6</v>
      </c>
      <c r="C13" s="16" t="s">
        <v>51</v>
      </c>
      <c r="D13" s="17" t="s">
        <v>163</v>
      </c>
      <c r="E13" s="16" t="s">
        <v>82</v>
      </c>
      <c r="F13" s="18" t="s">
        <v>149</v>
      </c>
      <c r="G13" s="16">
        <v>4</v>
      </c>
      <c r="H13" s="16">
        <v>0</v>
      </c>
      <c r="I13" s="16">
        <v>7</v>
      </c>
      <c r="J13" s="16">
        <v>0</v>
      </c>
      <c r="K13" s="16">
        <v>0</v>
      </c>
      <c r="L13" s="16">
        <v>0</v>
      </c>
      <c r="M13" s="16">
        <v>8</v>
      </c>
      <c r="N13" s="16">
        <v>0</v>
      </c>
      <c r="O13" s="12">
        <f>SUM(G13:N13)</f>
        <v>19</v>
      </c>
      <c r="P13" s="16"/>
      <c r="Q13" s="16">
        <v>19</v>
      </c>
      <c r="R13" s="12" t="s">
        <v>220</v>
      </c>
      <c r="S13" s="16">
        <v>6</v>
      </c>
      <c r="T13" s="17" t="s">
        <v>99</v>
      </c>
    </row>
    <row r="14" spans="1:20" ht="47.25" customHeight="1">
      <c r="A14" s="15" t="s">
        <v>158</v>
      </c>
      <c r="B14" s="12">
        <v>7</v>
      </c>
      <c r="C14" s="16" t="s">
        <v>51</v>
      </c>
      <c r="D14" s="43" t="s">
        <v>170</v>
      </c>
      <c r="E14" s="51" t="s">
        <v>171</v>
      </c>
      <c r="F14" s="45">
        <v>9</v>
      </c>
      <c r="G14" s="16">
        <v>4</v>
      </c>
      <c r="H14" s="16">
        <v>0</v>
      </c>
      <c r="I14" s="16">
        <v>0</v>
      </c>
      <c r="J14" s="16">
        <v>0</v>
      </c>
      <c r="K14" s="16">
        <v>2</v>
      </c>
      <c r="L14" s="16">
        <v>0</v>
      </c>
      <c r="M14" s="16">
        <v>4</v>
      </c>
      <c r="N14" s="16">
        <v>5</v>
      </c>
      <c r="O14" s="12">
        <f>SUM(G14:N14)</f>
        <v>15</v>
      </c>
      <c r="P14" s="16"/>
      <c r="Q14" s="16">
        <v>15</v>
      </c>
      <c r="R14" s="12" t="s">
        <v>220</v>
      </c>
      <c r="S14" s="12">
        <v>7</v>
      </c>
      <c r="T14" s="46" t="s">
        <v>92</v>
      </c>
    </row>
    <row r="15" spans="1:20" ht="60" customHeight="1">
      <c r="A15" s="15" t="s">
        <v>159</v>
      </c>
      <c r="B15" s="16">
        <v>8</v>
      </c>
      <c r="C15" s="16" t="s">
        <v>51</v>
      </c>
      <c r="D15" s="17" t="s">
        <v>174</v>
      </c>
      <c r="E15" s="12" t="s">
        <v>119</v>
      </c>
      <c r="F15" s="18" t="s">
        <v>149</v>
      </c>
      <c r="G15" s="16">
        <v>2</v>
      </c>
      <c r="H15" s="16">
        <v>1</v>
      </c>
      <c r="I15" s="16">
        <v>2</v>
      </c>
      <c r="J15" s="16">
        <v>0</v>
      </c>
      <c r="K15" s="16">
        <v>5</v>
      </c>
      <c r="L15" s="16">
        <v>0</v>
      </c>
      <c r="M15" s="16">
        <v>0</v>
      </c>
      <c r="N15" s="16">
        <v>5</v>
      </c>
      <c r="O15" s="12">
        <f>SUM(G15:N15)</f>
        <v>15</v>
      </c>
      <c r="P15" s="16"/>
      <c r="Q15" s="16">
        <v>15</v>
      </c>
      <c r="R15" s="12" t="s">
        <v>220</v>
      </c>
      <c r="S15" s="16">
        <v>7</v>
      </c>
      <c r="T15" s="17" t="s">
        <v>167</v>
      </c>
    </row>
    <row r="16" spans="1:20" ht="60" customHeight="1">
      <c r="A16" s="15" t="s">
        <v>152</v>
      </c>
      <c r="B16" s="12">
        <v>9</v>
      </c>
      <c r="C16" s="16" t="s">
        <v>51</v>
      </c>
      <c r="D16" s="17" t="s">
        <v>162</v>
      </c>
      <c r="E16" s="16" t="s">
        <v>110</v>
      </c>
      <c r="F16" s="13" t="s">
        <v>149</v>
      </c>
      <c r="G16" s="16">
        <v>3</v>
      </c>
      <c r="H16" s="16">
        <v>4</v>
      </c>
      <c r="I16" s="16">
        <v>1</v>
      </c>
      <c r="J16" s="16">
        <v>2</v>
      </c>
      <c r="K16" s="16">
        <v>2</v>
      </c>
      <c r="L16" s="16">
        <v>1</v>
      </c>
      <c r="M16" s="16">
        <v>0</v>
      </c>
      <c r="N16" s="16">
        <v>0</v>
      </c>
      <c r="O16" s="12">
        <f>SUM(G16:N16)</f>
        <v>13</v>
      </c>
      <c r="P16" s="16"/>
      <c r="Q16" s="16">
        <v>13</v>
      </c>
      <c r="R16" s="12" t="s">
        <v>220</v>
      </c>
      <c r="S16" s="12">
        <v>8</v>
      </c>
      <c r="T16" s="17" t="s">
        <v>111</v>
      </c>
    </row>
    <row r="17" spans="1:20" ht="60" customHeight="1">
      <c r="A17" s="15" t="s">
        <v>155</v>
      </c>
      <c r="B17" s="16">
        <v>10</v>
      </c>
      <c r="C17" s="16" t="s">
        <v>51</v>
      </c>
      <c r="D17" s="17" t="s">
        <v>166</v>
      </c>
      <c r="E17" s="12" t="s">
        <v>119</v>
      </c>
      <c r="F17" s="18" t="s">
        <v>149</v>
      </c>
      <c r="G17" s="16">
        <v>2</v>
      </c>
      <c r="H17" s="16">
        <v>1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8</v>
      </c>
      <c r="O17" s="12">
        <f>SUM(G17:N17)</f>
        <v>11</v>
      </c>
      <c r="P17" s="16"/>
      <c r="Q17" s="16">
        <v>11</v>
      </c>
      <c r="R17" s="12" t="s">
        <v>220</v>
      </c>
      <c r="S17" s="16">
        <v>9</v>
      </c>
      <c r="T17" s="17" t="s">
        <v>167</v>
      </c>
    </row>
    <row r="18" spans="1:20" ht="60" customHeight="1">
      <c r="A18" s="15" t="s">
        <v>160</v>
      </c>
      <c r="B18" s="12">
        <v>11</v>
      </c>
      <c r="C18" s="16" t="s">
        <v>51</v>
      </c>
      <c r="D18" s="43" t="s">
        <v>172</v>
      </c>
      <c r="E18" s="66" t="s">
        <v>119</v>
      </c>
      <c r="F18" s="52">
        <v>9</v>
      </c>
      <c r="G18" s="16">
        <v>3</v>
      </c>
      <c r="H18" s="16">
        <v>1</v>
      </c>
      <c r="I18" s="16">
        <v>2</v>
      </c>
      <c r="J18" s="16">
        <v>0</v>
      </c>
      <c r="K18" s="16">
        <v>0</v>
      </c>
      <c r="L18" s="16">
        <v>0</v>
      </c>
      <c r="M18" s="16">
        <v>0</v>
      </c>
      <c r="N18" s="16">
        <v>4</v>
      </c>
      <c r="O18" s="12">
        <f>SUM(G18:N18)</f>
        <v>10</v>
      </c>
      <c r="P18" s="16"/>
      <c r="Q18" s="16">
        <v>10</v>
      </c>
      <c r="R18" s="12" t="s">
        <v>220</v>
      </c>
      <c r="S18" s="12">
        <v>10</v>
      </c>
      <c r="T18" s="46" t="s">
        <v>167</v>
      </c>
    </row>
    <row r="19" ht="18.75" customHeight="1">
      <c r="A19" s="21"/>
    </row>
    <row r="20" spans="1:6" ht="24" customHeight="1">
      <c r="A20" s="38"/>
      <c r="D20" s="49" t="s">
        <v>14</v>
      </c>
      <c r="E20" s="38"/>
      <c r="F20" s="19"/>
    </row>
    <row r="21" spans="1:6" ht="24" customHeight="1">
      <c r="A21" s="38"/>
      <c r="C21" s="38"/>
      <c r="D21" s="63" t="s">
        <v>175</v>
      </c>
      <c r="E21" s="38"/>
      <c r="F21" s="19"/>
    </row>
    <row r="22" spans="1:6" ht="24" customHeight="1">
      <c r="A22" s="38"/>
      <c r="C22" s="38"/>
      <c r="D22" s="63" t="s">
        <v>144</v>
      </c>
      <c r="E22" s="38"/>
      <c r="F22" s="19"/>
    </row>
    <row r="23" spans="1:6" ht="24" customHeight="1">
      <c r="A23" s="38"/>
      <c r="C23" s="38"/>
      <c r="D23" s="63" t="s">
        <v>145</v>
      </c>
      <c r="E23" s="38"/>
      <c r="F23" s="19"/>
    </row>
    <row r="24" spans="1:6" ht="24" customHeight="1">
      <c r="A24" s="38"/>
      <c r="D24" s="63" t="s">
        <v>146</v>
      </c>
      <c r="E24" s="38"/>
      <c r="F24" s="19"/>
    </row>
    <row r="25" spans="1:6" ht="24" customHeight="1">
      <c r="A25" s="38"/>
      <c r="D25" s="63" t="s">
        <v>147</v>
      </c>
      <c r="E25" s="38"/>
      <c r="F25" s="19"/>
    </row>
    <row r="26" spans="1:6" ht="24" customHeight="1">
      <c r="A26" s="38"/>
      <c r="E26" s="38"/>
      <c r="F26" s="19"/>
    </row>
    <row r="27" spans="1:6" ht="24" customHeight="1">
      <c r="A27" s="38"/>
      <c r="E27" s="38"/>
      <c r="F27" s="19"/>
    </row>
    <row r="28" spans="1:6" ht="24" customHeight="1">
      <c r="A28" s="38"/>
      <c r="E28" s="38"/>
      <c r="F28" s="19"/>
    </row>
    <row r="29" spans="1:6" ht="24" customHeight="1">
      <c r="A29" s="38"/>
      <c r="E29" s="38"/>
      <c r="F29" s="19"/>
    </row>
    <row r="30" spans="1:6" ht="21">
      <c r="A30" s="38"/>
      <c r="E30" s="38"/>
      <c r="F30" s="19"/>
    </row>
    <row r="31" spans="1:6" ht="21">
      <c r="A31" s="38"/>
      <c r="E31" s="38"/>
      <c r="F31" s="19"/>
    </row>
    <row r="32" spans="1:6" ht="21">
      <c r="A32" s="38"/>
      <c r="E32" s="38"/>
      <c r="F32" s="19"/>
    </row>
    <row r="33" spans="1:6" ht="21">
      <c r="A33" s="38"/>
      <c r="E33" s="38"/>
      <c r="F33" s="19"/>
    </row>
    <row r="34" spans="1:6" ht="21">
      <c r="A34" s="38"/>
      <c r="E34" s="38"/>
      <c r="F34" s="19"/>
    </row>
    <row r="35" spans="1:6" ht="21">
      <c r="A35" s="38"/>
      <c r="E35" s="38"/>
      <c r="F35" s="19"/>
    </row>
    <row r="36" spans="1:6" ht="21">
      <c r="A36" s="38"/>
      <c r="E36" s="38"/>
      <c r="F36" s="19"/>
    </row>
    <row r="37" spans="1:6" ht="21">
      <c r="A37" s="38"/>
      <c r="E37" s="38"/>
      <c r="F37" s="19"/>
    </row>
  </sheetData>
  <sheetProtection/>
  <autoFilter ref="A7:T7">
    <sortState ref="A8:T37">
      <sortCondition descending="1" sortBy="value" ref="Q8:Q37"/>
    </sortState>
  </autoFilter>
  <mergeCells count="5">
    <mergeCell ref="A4:K4"/>
    <mergeCell ref="A5:IV5"/>
    <mergeCell ref="A2:C2"/>
    <mergeCell ref="A3:C3"/>
    <mergeCell ref="A1:T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49" zoomScaleNormal="49" zoomScalePageLayoutView="0" workbookViewId="0" topLeftCell="A1">
      <selection activeCell="E26" sqref="E26"/>
    </sheetView>
  </sheetViews>
  <sheetFormatPr defaultColWidth="87.140625" defaultRowHeight="15"/>
  <cols>
    <col min="1" max="1" width="16.7109375" style="19" customWidth="1"/>
    <col min="2" max="2" width="7.00390625" style="19" customWidth="1"/>
    <col min="3" max="3" width="23.28125" style="19" customWidth="1"/>
    <col min="4" max="4" width="35.421875" style="40" customWidth="1"/>
    <col min="5" max="5" width="32.140625" style="19" customWidth="1"/>
    <col min="6" max="6" width="9.00390625" style="24" customWidth="1"/>
    <col min="7" max="7" width="12.7109375" style="19" customWidth="1"/>
    <col min="8" max="9" width="11.7109375" style="19" customWidth="1"/>
    <col min="10" max="10" width="12.140625" style="19" customWidth="1"/>
    <col min="11" max="11" width="11.421875" style="19" customWidth="1"/>
    <col min="12" max="12" width="14.28125" style="19" customWidth="1"/>
    <col min="13" max="13" width="13.421875" style="19" customWidth="1"/>
    <col min="14" max="14" width="12.140625" style="19" customWidth="1"/>
    <col min="15" max="15" width="9.140625" style="19" customWidth="1"/>
    <col min="16" max="16" width="10.421875" style="19" bestFit="1" customWidth="1"/>
    <col min="17" max="17" width="11.7109375" style="19" customWidth="1"/>
    <col min="18" max="18" width="20.7109375" style="19" customWidth="1"/>
    <col min="19" max="19" width="11.140625" style="19" customWidth="1"/>
    <col min="20" max="20" width="55.140625" style="20" customWidth="1"/>
    <col min="21" max="16384" width="87.140625" style="19" customWidth="1"/>
  </cols>
  <sheetData>
    <row r="1" spans="1:16" ht="21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"/>
      <c r="P1" s="60"/>
    </row>
    <row r="2" spans="1:13" ht="21">
      <c r="A2" s="57" t="s">
        <v>176</v>
      </c>
      <c r="B2" s="57"/>
      <c r="C2" s="58"/>
      <c r="D2" s="39"/>
      <c r="E2" s="21"/>
      <c r="F2" s="23"/>
      <c r="G2" s="21"/>
      <c r="I2" s="21"/>
      <c r="K2" s="21"/>
      <c r="L2" s="21"/>
      <c r="M2" s="21"/>
    </row>
    <row r="3" spans="1:13" ht="21">
      <c r="A3" s="57" t="s">
        <v>1</v>
      </c>
      <c r="B3" s="57"/>
      <c r="C3" s="21" t="s">
        <v>18</v>
      </c>
      <c r="D3" s="39"/>
      <c r="E3" s="21"/>
      <c r="F3" s="23"/>
      <c r="G3" s="21"/>
      <c r="H3" s="21"/>
      <c r="I3" s="21"/>
      <c r="J3" s="21"/>
      <c r="K3" s="21"/>
      <c r="L3" s="21"/>
      <c r="M3" s="21"/>
    </row>
    <row r="4" spans="1:13" ht="21">
      <c r="A4" s="57" t="s">
        <v>12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21"/>
      <c r="M4" s="21"/>
    </row>
    <row r="5" spans="1:3" s="58" customFormat="1" ht="21">
      <c r="A5" s="57" t="s">
        <v>16</v>
      </c>
      <c r="B5" s="57"/>
      <c r="C5" s="57"/>
    </row>
    <row r="6" ht="21">
      <c r="A6" s="19" t="s">
        <v>226</v>
      </c>
    </row>
    <row r="7" spans="1:20" ht="115.5" customHeight="1" thickBot="1">
      <c r="A7" s="30" t="s">
        <v>40</v>
      </c>
      <c r="B7" s="30" t="s">
        <v>2</v>
      </c>
      <c r="C7" s="30" t="s">
        <v>3</v>
      </c>
      <c r="D7" s="31" t="s">
        <v>4</v>
      </c>
      <c r="E7" s="30" t="s">
        <v>27</v>
      </c>
      <c r="F7" s="32" t="s">
        <v>5</v>
      </c>
      <c r="G7" s="30" t="s">
        <v>19</v>
      </c>
      <c r="H7" s="30" t="s">
        <v>20</v>
      </c>
      <c r="I7" s="30" t="s">
        <v>28</v>
      </c>
      <c r="J7" s="30" t="s">
        <v>26</v>
      </c>
      <c r="K7" s="30" t="s">
        <v>29</v>
      </c>
      <c r="L7" s="30" t="s">
        <v>24</v>
      </c>
      <c r="M7" s="30" t="s">
        <v>30</v>
      </c>
      <c r="N7" s="30" t="s">
        <v>31</v>
      </c>
      <c r="O7" s="30" t="s">
        <v>37</v>
      </c>
      <c r="P7" s="30" t="s">
        <v>6</v>
      </c>
      <c r="Q7" s="30" t="s">
        <v>7</v>
      </c>
      <c r="R7" s="30" t="s">
        <v>8</v>
      </c>
      <c r="S7" s="30" t="s">
        <v>9</v>
      </c>
      <c r="T7" s="31" t="s">
        <v>10</v>
      </c>
    </row>
    <row r="8" spans="1:20" ht="49.5" customHeight="1">
      <c r="A8" s="11" t="s">
        <v>179</v>
      </c>
      <c r="B8" s="12">
        <v>1</v>
      </c>
      <c r="C8" s="12" t="s">
        <v>51</v>
      </c>
      <c r="D8" s="17" t="s">
        <v>191</v>
      </c>
      <c r="E8" s="16" t="s">
        <v>82</v>
      </c>
      <c r="F8" s="18" t="s">
        <v>148</v>
      </c>
      <c r="G8" s="12">
        <v>8</v>
      </c>
      <c r="H8" s="12">
        <v>9</v>
      </c>
      <c r="I8" s="12">
        <v>0</v>
      </c>
      <c r="J8" s="12">
        <v>7</v>
      </c>
      <c r="K8" s="12">
        <v>0</v>
      </c>
      <c r="L8" s="12">
        <v>5</v>
      </c>
      <c r="M8" s="12">
        <v>0</v>
      </c>
      <c r="N8" s="12">
        <v>4</v>
      </c>
      <c r="O8" s="12">
        <f>SUM(G8:N8)</f>
        <v>33</v>
      </c>
      <c r="P8" s="12"/>
      <c r="Q8" s="12">
        <v>33</v>
      </c>
      <c r="R8" s="12" t="s">
        <v>225</v>
      </c>
      <c r="S8" s="12">
        <v>1</v>
      </c>
      <c r="T8" s="69" t="s">
        <v>102</v>
      </c>
    </row>
    <row r="9" spans="1:20" ht="49.5" customHeight="1">
      <c r="A9" s="15" t="s">
        <v>178</v>
      </c>
      <c r="B9" s="16">
        <v>2</v>
      </c>
      <c r="C9" s="16" t="s">
        <v>51</v>
      </c>
      <c r="D9" s="17" t="s">
        <v>189</v>
      </c>
      <c r="E9" s="16" t="s">
        <v>190</v>
      </c>
      <c r="F9" s="18" t="s">
        <v>148</v>
      </c>
      <c r="G9" s="16">
        <v>8</v>
      </c>
      <c r="H9" s="16">
        <v>9</v>
      </c>
      <c r="I9" s="16">
        <v>0</v>
      </c>
      <c r="J9" s="16">
        <v>6</v>
      </c>
      <c r="K9" s="16">
        <v>4</v>
      </c>
      <c r="L9" s="16">
        <v>0</v>
      </c>
      <c r="M9" s="16">
        <v>0</v>
      </c>
      <c r="N9" s="16">
        <v>4</v>
      </c>
      <c r="O9" s="12">
        <f>SUM(G9:N9)</f>
        <v>31</v>
      </c>
      <c r="P9" s="16"/>
      <c r="Q9" s="16">
        <v>31</v>
      </c>
      <c r="R9" s="12" t="s">
        <v>219</v>
      </c>
      <c r="S9" s="16">
        <v>2</v>
      </c>
      <c r="T9" s="17" t="s">
        <v>111</v>
      </c>
    </row>
    <row r="10" spans="1:20" ht="34.5" customHeight="1">
      <c r="A10" s="15" t="s">
        <v>181</v>
      </c>
      <c r="B10" s="12">
        <v>3</v>
      </c>
      <c r="C10" s="16" t="s">
        <v>51</v>
      </c>
      <c r="D10" s="17" t="s">
        <v>193</v>
      </c>
      <c r="E10" s="16" t="s">
        <v>110</v>
      </c>
      <c r="F10" s="18" t="s">
        <v>148</v>
      </c>
      <c r="G10" s="16">
        <v>8</v>
      </c>
      <c r="H10" s="16">
        <v>3</v>
      </c>
      <c r="I10" s="16">
        <v>0</v>
      </c>
      <c r="J10" s="16">
        <v>4.5</v>
      </c>
      <c r="K10" s="16">
        <v>4</v>
      </c>
      <c r="L10" s="16">
        <v>0</v>
      </c>
      <c r="M10" s="16">
        <v>0</v>
      </c>
      <c r="N10" s="16">
        <v>3</v>
      </c>
      <c r="O10" s="12">
        <f>SUM(G10:N10)</f>
        <v>22.5</v>
      </c>
      <c r="P10" s="16"/>
      <c r="Q10" s="16">
        <v>22.5</v>
      </c>
      <c r="R10" s="12" t="s">
        <v>220</v>
      </c>
      <c r="S10" s="12">
        <v>3</v>
      </c>
      <c r="T10" s="17" t="s">
        <v>111</v>
      </c>
    </row>
    <row r="11" spans="1:20" ht="49.5" customHeight="1">
      <c r="A11" s="15" t="s">
        <v>180</v>
      </c>
      <c r="B11" s="16">
        <v>4</v>
      </c>
      <c r="C11" s="16" t="s">
        <v>51</v>
      </c>
      <c r="D11" s="17" t="s">
        <v>192</v>
      </c>
      <c r="E11" s="16" t="s">
        <v>105</v>
      </c>
      <c r="F11" s="18" t="s">
        <v>148</v>
      </c>
      <c r="G11" s="16">
        <v>8</v>
      </c>
      <c r="H11" s="16">
        <v>3</v>
      </c>
      <c r="I11" s="16">
        <v>0</v>
      </c>
      <c r="J11" s="16">
        <v>0</v>
      </c>
      <c r="K11" s="16">
        <v>0</v>
      </c>
      <c r="L11" s="16">
        <v>1</v>
      </c>
      <c r="M11" s="16">
        <v>0</v>
      </c>
      <c r="N11" s="16">
        <v>4</v>
      </c>
      <c r="O11" s="12">
        <f>SUM(G11:N11)</f>
        <v>16</v>
      </c>
      <c r="P11" s="16"/>
      <c r="Q11" s="16">
        <v>16</v>
      </c>
      <c r="R11" s="12" t="s">
        <v>220</v>
      </c>
      <c r="S11" s="16">
        <v>4</v>
      </c>
      <c r="T11" s="17" t="s">
        <v>93</v>
      </c>
    </row>
    <row r="12" spans="1:20" ht="49.5" customHeight="1">
      <c r="A12" s="15" t="s">
        <v>182</v>
      </c>
      <c r="B12" s="12">
        <v>5</v>
      </c>
      <c r="C12" s="16" t="s">
        <v>51</v>
      </c>
      <c r="D12" s="17" t="s">
        <v>194</v>
      </c>
      <c r="E12" s="16" t="s">
        <v>119</v>
      </c>
      <c r="F12" s="18" t="s">
        <v>148</v>
      </c>
      <c r="G12" s="16">
        <v>1</v>
      </c>
      <c r="H12" s="16">
        <v>3</v>
      </c>
      <c r="I12" s="16">
        <v>0</v>
      </c>
      <c r="J12" s="16">
        <v>0</v>
      </c>
      <c r="K12" s="16">
        <v>0</v>
      </c>
      <c r="L12" s="16">
        <v>1</v>
      </c>
      <c r="M12" s="16">
        <v>0</v>
      </c>
      <c r="N12" s="16">
        <v>0</v>
      </c>
      <c r="O12" s="12">
        <f>SUM(G12:N12)</f>
        <v>5</v>
      </c>
      <c r="P12" s="16"/>
      <c r="Q12" s="16">
        <v>5</v>
      </c>
      <c r="R12" s="12" t="s">
        <v>220</v>
      </c>
      <c r="S12" s="12">
        <v>5</v>
      </c>
      <c r="T12" s="17" t="s">
        <v>186</v>
      </c>
    </row>
    <row r="13" spans="1:20" ht="49.5" customHeight="1">
      <c r="A13" s="15" t="s">
        <v>177</v>
      </c>
      <c r="B13" s="16">
        <v>6</v>
      </c>
      <c r="C13" s="16" t="s">
        <v>51</v>
      </c>
      <c r="D13" s="43" t="s">
        <v>188</v>
      </c>
      <c r="E13" s="44" t="s">
        <v>119</v>
      </c>
      <c r="F13" s="44">
        <v>10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3</v>
      </c>
      <c r="O13" s="12">
        <f>SUM(G13:N13)</f>
        <v>3</v>
      </c>
      <c r="P13" s="16"/>
      <c r="Q13" s="16">
        <v>3</v>
      </c>
      <c r="R13" s="12" t="s">
        <v>220</v>
      </c>
      <c r="S13" s="16">
        <v>6</v>
      </c>
      <c r="T13" s="46" t="s">
        <v>186</v>
      </c>
    </row>
    <row r="14" ht="18.75" customHeight="1"/>
    <row r="15" ht="39" customHeight="1">
      <c r="C15" s="50" t="s">
        <v>14</v>
      </c>
    </row>
    <row r="16" spans="1:3" ht="39" customHeight="1">
      <c r="A16" s="38"/>
      <c r="C16" s="19" t="s">
        <v>183</v>
      </c>
    </row>
    <row r="17" spans="1:4" ht="18.75" customHeight="1">
      <c r="A17" s="38"/>
      <c r="D17" s="40" t="s">
        <v>184</v>
      </c>
    </row>
    <row r="18" spans="1:4" ht="18.75" customHeight="1">
      <c r="A18" s="38"/>
      <c r="D18" s="40" t="s">
        <v>185</v>
      </c>
    </row>
    <row r="19" spans="1:4" ht="18.75" customHeight="1">
      <c r="A19" s="38"/>
      <c r="D19" s="40" t="s">
        <v>140</v>
      </c>
    </row>
    <row r="20" spans="1:4" ht="18.75" customHeight="1">
      <c r="A20" s="38"/>
      <c r="D20" s="40" t="s">
        <v>187</v>
      </c>
    </row>
    <row r="21" ht="18.75" customHeight="1">
      <c r="A21" s="38"/>
    </row>
    <row r="22" ht="18.75" customHeight="1">
      <c r="A22" s="38"/>
    </row>
    <row r="23" ht="18.75" customHeight="1">
      <c r="A23" s="38"/>
    </row>
    <row r="24" ht="18.75" customHeight="1">
      <c r="A24" s="38"/>
    </row>
    <row r="25" ht="18.75" customHeight="1">
      <c r="A25" s="38"/>
    </row>
    <row r="26" ht="18.75" customHeight="1">
      <c r="A26" s="38"/>
    </row>
    <row r="27" ht="18.75" customHeight="1">
      <c r="A27" s="38"/>
    </row>
    <row r="28" ht="18.75" customHeight="1">
      <c r="A28" s="38"/>
    </row>
    <row r="29" ht="18.75" customHeight="1">
      <c r="A29" s="38"/>
    </row>
    <row r="30" ht="18.75" customHeight="1">
      <c r="A30" s="38"/>
    </row>
    <row r="31" ht="18.75" customHeight="1">
      <c r="A31" s="38"/>
    </row>
    <row r="32" ht="18.75" customHeight="1">
      <c r="A32" s="38"/>
    </row>
    <row r="33" ht="18.75" customHeight="1">
      <c r="A33" s="38"/>
    </row>
  </sheetData>
  <sheetProtection/>
  <autoFilter ref="A7:T13">
    <sortState ref="A8:T33">
      <sortCondition descending="1" sortBy="value" ref="O8:O33"/>
    </sortState>
  </autoFilter>
  <mergeCells count="5">
    <mergeCell ref="A3:B3"/>
    <mergeCell ref="A4:K4"/>
    <mergeCell ref="A5:IV5"/>
    <mergeCell ref="A1:P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="47" zoomScaleNormal="47" workbookViewId="0" topLeftCell="A1">
      <selection activeCell="G26" sqref="G26:K26"/>
    </sheetView>
  </sheetViews>
  <sheetFormatPr defaultColWidth="87.8515625" defaultRowHeight="15"/>
  <cols>
    <col min="1" max="1" width="17.00390625" style="19" customWidth="1"/>
    <col min="2" max="2" width="8.57421875" style="19" customWidth="1"/>
    <col min="3" max="3" width="25.00390625" style="19" customWidth="1"/>
    <col min="4" max="4" width="35.421875" style="20" bestFit="1" customWidth="1"/>
    <col min="5" max="5" width="37.28125" style="19" customWidth="1"/>
    <col min="6" max="6" width="9.421875" style="24" customWidth="1"/>
    <col min="7" max="14" width="9.7109375" style="19" bestFit="1" customWidth="1"/>
    <col min="15" max="15" width="9.00390625" style="19" customWidth="1"/>
    <col min="16" max="16" width="10.421875" style="19" bestFit="1" customWidth="1"/>
    <col min="17" max="17" width="10.00390625" style="19" customWidth="1"/>
    <col min="18" max="18" width="21.00390625" style="19" customWidth="1"/>
    <col min="19" max="19" width="15.00390625" style="19" customWidth="1"/>
    <col min="20" max="20" width="45.7109375" style="20" bestFit="1" customWidth="1"/>
    <col min="21" max="16384" width="87.8515625" style="19" customWidth="1"/>
  </cols>
  <sheetData>
    <row r="1" spans="1:20" ht="19.5" customHeight="1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62"/>
      <c r="Q1" s="62"/>
      <c r="R1" s="62"/>
      <c r="S1" s="62"/>
      <c r="T1" s="62"/>
    </row>
    <row r="2" spans="1:14" ht="19.5" customHeight="1">
      <c r="A2" s="57" t="s">
        <v>0</v>
      </c>
      <c r="B2" s="57"/>
      <c r="C2" s="21" t="s">
        <v>195</v>
      </c>
      <c r="D2" s="22"/>
      <c r="E2" s="21"/>
      <c r="F2" s="23"/>
      <c r="G2" s="21"/>
      <c r="H2" s="21"/>
      <c r="I2" s="21"/>
      <c r="J2" s="21"/>
      <c r="K2" s="21"/>
      <c r="L2" s="21"/>
      <c r="M2" s="21"/>
      <c r="N2" s="21"/>
    </row>
    <row r="3" spans="1:14" ht="19.5" customHeight="1">
      <c r="A3" s="57" t="s">
        <v>1</v>
      </c>
      <c r="B3" s="57"/>
      <c r="C3" s="21" t="s">
        <v>18</v>
      </c>
      <c r="D3" s="22"/>
      <c r="E3" s="21"/>
      <c r="F3" s="23"/>
      <c r="G3" s="21"/>
      <c r="H3" s="21"/>
      <c r="I3" s="21"/>
      <c r="J3" s="21"/>
      <c r="K3" s="21"/>
      <c r="L3" s="21"/>
      <c r="M3" s="21"/>
      <c r="N3" s="21"/>
    </row>
    <row r="4" spans="1:14" ht="19.5" customHeight="1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21"/>
      <c r="M4" s="21"/>
      <c r="N4" s="21"/>
    </row>
    <row r="5" spans="1:3" s="58" customFormat="1" ht="19.5" customHeight="1">
      <c r="A5" s="57" t="s">
        <v>16</v>
      </c>
      <c r="B5" s="57"/>
      <c r="C5" s="57"/>
    </row>
    <row r="6" ht="19.5" customHeight="1" thickBot="1">
      <c r="A6" s="19" t="s">
        <v>227</v>
      </c>
    </row>
    <row r="7" spans="1:20" ht="103.5" customHeight="1" thickBot="1">
      <c r="A7" s="33" t="s">
        <v>41</v>
      </c>
      <c r="B7" s="34" t="s">
        <v>2</v>
      </c>
      <c r="C7" s="34" t="s">
        <v>3</v>
      </c>
      <c r="D7" s="35" t="s">
        <v>4</v>
      </c>
      <c r="E7" s="34" t="s">
        <v>27</v>
      </c>
      <c r="F7" s="36" t="s">
        <v>5</v>
      </c>
      <c r="G7" s="34" t="s">
        <v>32</v>
      </c>
      <c r="H7" s="34" t="s">
        <v>20</v>
      </c>
      <c r="I7" s="34" t="s">
        <v>28</v>
      </c>
      <c r="J7" s="34" t="s">
        <v>33</v>
      </c>
      <c r="K7" s="34" t="s">
        <v>29</v>
      </c>
      <c r="L7" s="34" t="s">
        <v>34</v>
      </c>
      <c r="M7" s="34" t="s">
        <v>23</v>
      </c>
      <c r="N7" s="34" t="s">
        <v>31</v>
      </c>
      <c r="O7" s="34" t="s">
        <v>37</v>
      </c>
      <c r="P7" s="34" t="s">
        <v>6</v>
      </c>
      <c r="Q7" s="34" t="s">
        <v>7</v>
      </c>
      <c r="R7" s="34" t="s">
        <v>8</v>
      </c>
      <c r="S7" s="34" t="s">
        <v>9</v>
      </c>
      <c r="T7" s="37" t="s">
        <v>10</v>
      </c>
    </row>
    <row r="8" spans="1:20" ht="54.75" customHeight="1">
      <c r="A8" s="11" t="s">
        <v>198</v>
      </c>
      <c r="B8" s="12">
        <v>1</v>
      </c>
      <c r="C8" s="12" t="s">
        <v>51</v>
      </c>
      <c r="D8" s="17" t="s">
        <v>207</v>
      </c>
      <c r="E8" s="16" t="s">
        <v>208</v>
      </c>
      <c r="F8" s="18" t="s">
        <v>196</v>
      </c>
      <c r="G8" s="12">
        <v>8</v>
      </c>
      <c r="H8" s="12">
        <v>8</v>
      </c>
      <c r="I8" s="12">
        <v>0</v>
      </c>
      <c r="J8" s="12">
        <v>5</v>
      </c>
      <c r="K8" s="12">
        <v>5</v>
      </c>
      <c r="L8" s="12">
        <v>5</v>
      </c>
      <c r="M8" s="12">
        <v>1</v>
      </c>
      <c r="N8" s="12">
        <v>0</v>
      </c>
      <c r="O8" s="12">
        <f>SUM(G8:N8)</f>
        <v>32</v>
      </c>
      <c r="P8" s="12"/>
      <c r="Q8" s="12">
        <v>32</v>
      </c>
      <c r="R8" s="12" t="s">
        <v>225</v>
      </c>
      <c r="S8" s="12">
        <v>1</v>
      </c>
      <c r="T8" s="69" t="s">
        <v>111</v>
      </c>
    </row>
    <row r="9" spans="1:20" ht="54.75" customHeight="1">
      <c r="A9" s="15" t="s">
        <v>215</v>
      </c>
      <c r="B9" s="16">
        <v>2</v>
      </c>
      <c r="C9" s="16" t="s">
        <v>51</v>
      </c>
      <c r="D9" s="17" t="s">
        <v>217</v>
      </c>
      <c r="E9" s="16" t="s">
        <v>212</v>
      </c>
      <c r="F9" s="18" t="s">
        <v>196</v>
      </c>
      <c r="G9" s="16">
        <v>8</v>
      </c>
      <c r="H9" s="16">
        <v>8</v>
      </c>
      <c r="I9" s="16">
        <v>2</v>
      </c>
      <c r="J9" s="16">
        <v>3</v>
      </c>
      <c r="K9" s="16">
        <v>0</v>
      </c>
      <c r="L9" s="16">
        <v>5</v>
      </c>
      <c r="M9" s="16">
        <v>0</v>
      </c>
      <c r="N9" s="16">
        <v>5</v>
      </c>
      <c r="O9" s="12">
        <f>SUM(G9:N9)</f>
        <v>31</v>
      </c>
      <c r="P9" s="16"/>
      <c r="Q9" s="16">
        <v>31</v>
      </c>
      <c r="R9" s="12" t="s">
        <v>219</v>
      </c>
      <c r="S9" s="16">
        <v>2</v>
      </c>
      <c r="T9" s="17" t="s">
        <v>186</v>
      </c>
    </row>
    <row r="10" spans="1:20" ht="54.75" customHeight="1">
      <c r="A10" s="15" t="s">
        <v>201</v>
      </c>
      <c r="B10" s="12">
        <v>3</v>
      </c>
      <c r="C10" s="16" t="s">
        <v>51</v>
      </c>
      <c r="D10" s="17" t="s">
        <v>213</v>
      </c>
      <c r="E10" s="16" t="s">
        <v>212</v>
      </c>
      <c r="F10" s="18" t="s">
        <v>196</v>
      </c>
      <c r="G10" s="16">
        <v>4</v>
      </c>
      <c r="H10" s="16">
        <v>5</v>
      </c>
      <c r="I10" s="16">
        <v>0</v>
      </c>
      <c r="J10" s="16">
        <v>1</v>
      </c>
      <c r="K10" s="16">
        <v>0</v>
      </c>
      <c r="L10" s="16">
        <v>0</v>
      </c>
      <c r="M10" s="16">
        <v>0</v>
      </c>
      <c r="N10" s="16">
        <v>3</v>
      </c>
      <c r="O10" s="12">
        <f>SUM(G10:N10)</f>
        <v>13</v>
      </c>
      <c r="P10" s="16"/>
      <c r="Q10" s="16">
        <v>13</v>
      </c>
      <c r="R10" s="12" t="s">
        <v>220</v>
      </c>
      <c r="S10" s="12">
        <v>3</v>
      </c>
      <c r="T10" s="17" t="s">
        <v>186</v>
      </c>
    </row>
    <row r="11" spans="1:20" ht="54.75" customHeight="1">
      <c r="A11" s="15" t="s">
        <v>200</v>
      </c>
      <c r="B11" s="16">
        <v>4</v>
      </c>
      <c r="C11" s="16" t="s">
        <v>51</v>
      </c>
      <c r="D11" s="17" t="s">
        <v>211</v>
      </c>
      <c r="E11" s="16" t="s">
        <v>212</v>
      </c>
      <c r="F11" s="18" t="s">
        <v>196</v>
      </c>
      <c r="G11" s="16">
        <v>0</v>
      </c>
      <c r="H11" s="16">
        <v>5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3</v>
      </c>
      <c r="O11" s="12">
        <f>SUM(G11:N11)</f>
        <v>8</v>
      </c>
      <c r="P11" s="16"/>
      <c r="Q11" s="16">
        <v>8</v>
      </c>
      <c r="R11" s="12" t="s">
        <v>220</v>
      </c>
      <c r="S11" s="16">
        <v>4</v>
      </c>
      <c r="T11" s="17" t="s">
        <v>186</v>
      </c>
    </row>
    <row r="12" spans="1:20" ht="54.75" customHeight="1">
      <c r="A12" s="15" t="s">
        <v>214</v>
      </c>
      <c r="B12" s="12">
        <v>5</v>
      </c>
      <c r="C12" s="16" t="s">
        <v>51</v>
      </c>
      <c r="D12" s="17" t="s">
        <v>216</v>
      </c>
      <c r="E12" s="16" t="s">
        <v>82</v>
      </c>
      <c r="F12" s="18" t="s">
        <v>196</v>
      </c>
      <c r="G12" s="16">
        <v>0</v>
      </c>
      <c r="H12" s="16">
        <v>2</v>
      </c>
      <c r="I12" s="16">
        <v>0</v>
      </c>
      <c r="J12" s="16">
        <v>0</v>
      </c>
      <c r="K12" s="16">
        <v>0</v>
      </c>
      <c r="L12" s="16">
        <v>1</v>
      </c>
      <c r="M12" s="16">
        <v>0</v>
      </c>
      <c r="N12" s="16">
        <v>2</v>
      </c>
      <c r="O12" s="12">
        <f>SUM(G12:N12)</f>
        <v>5</v>
      </c>
      <c r="P12" s="16"/>
      <c r="Q12" s="16">
        <v>5</v>
      </c>
      <c r="R12" s="12" t="s">
        <v>220</v>
      </c>
      <c r="S12" s="12">
        <v>5</v>
      </c>
      <c r="T12" s="17" t="s">
        <v>102</v>
      </c>
    </row>
    <row r="13" spans="1:20" ht="54.75" customHeight="1">
      <c r="A13" s="15" t="s">
        <v>197</v>
      </c>
      <c r="B13" s="16">
        <v>6</v>
      </c>
      <c r="C13" s="16" t="s">
        <v>51</v>
      </c>
      <c r="D13" s="43" t="s">
        <v>204</v>
      </c>
      <c r="E13" s="44" t="s">
        <v>205</v>
      </c>
      <c r="F13" s="44">
        <v>11</v>
      </c>
      <c r="G13" s="16"/>
      <c r="H13" s="16"/>
      <c r="I13" s="16"/>
      <c r="J13" s="16"/>
      <c r="K13" s="16"/>
      <c r="L13" s="16"/>
      <c r="M13" s="16"/>
      <c r="N13" s="16"/>
      <c r="O13" s="12">
        <f>SUM(G13:N13)</f>
        <v>0</v>
      </c>
      <c r="P13" s="16"/>
      <c r="Q13" s="16"/>
      <c r="R13" s="12"/>
      <c r="S13" s="16" t="s">
        <v>206</v>
      </c>
      <c r="T13" s="46" t="s">
        <v>93</v>
      </c>
    </row>
    <row r="14" spans="1:20" ht="54.75" customHeight="1">
      <c r="A14" s="15" t="s">
        <v>199</v>
      </c>
      <c r="B14" s="12">
        <v>7</v>
      </c>
      <c r="C14" s="16" t="s">
        <v>51</v>
      </c>
      <c r="D14" s="17" t="s">
        <v>209</v>
      </c>
      <c r="E14" s="12" t="s">
        <v>85</v>
      </c>
      <c r="F14" s="18" t="s">
        <v>196</v>
      </c>
      <c r="G14" s="16"/>
      <c r="H14" s="16"/>
      <c r="I14" s="16"/>
      <c r="J14" s="16"/>
      <c r="K14" s="16"/>
      <c r="L14" s="16"/>
      <c r="M14" s="16"/>
      <c r="N14" s="16"/>
      <c r="O14" s="12">
        <f>SUM(G14:N14)</f>
        <v>0</v>
      </c>
      <c r="P14" s="16"/>
      <c r="Q14" s="16"/>
      <c r="R14" s="12"/>
      <c r="S14" s="12" t="s">
        <v>210</v>
      </c>
      <c r="T14" s="17" t="s">
        <v>218</v>
      </c>
    </row>
    <row r="15" ht="19.5" customHeight="1">
      <c r="A15" s="38"/>
    </row>
    <row r="16" ht="19.5" customHeight="1">
      <c r="A16" s="38"/>
    </row>
    <row r="17" ht="19.5" customHeight="1">
      <c r="A17" s="38"/>
    </row>
    <row r="18" ht="36" customHeight="1">
      <c r="C18" s="21" t="s">
        <v>14</v>
      </c>
    </row>
    <row r="19" spans="1:3" ht="33.75" customHeight="1">
      <c r="A19" s="38"/>
      <c r="C19" s="19" t="s">
        <v>202</v>
      </c>
    </row>
    <row r="20" spans="1:4" ht="19.5" customHeight="1">
      <c r="A20" s="38"/>
      <c r="D20" s="20" t="s">
        <v>138</v>
      </c>
    </row>
    <row r="21" spans="1:4" ht="19.5" customHeight="1">
      <c r="A21" s="38"/>
      <c r="D21" s="20" t="s">
        <v>203</v>
      </c>
    </row>
    <row r="22" spans="1:4" ht="19.5" customHeight="1">
      <c r="A22" s="38"/>
      <c r="D22" s="20" t="s">
        <v>228</v>
      </c>
    </row>
    <row r="23" ht="19.5" customHeight="1">
      <c r="A23" s="38"/>
    </row>
    <row r="24" ht="19.5" customHeight="1">
      <c r="A24" s="38"/>
    </row>
    <row r="25" ht="19.5" customHeight="1">
      <c r="A25" s="38"/>
    </row>
    <row r="26" spans="1:11" ht="19.5" customHeight="1">
      <c r="A26" s="38"/>
      <c r="G26" s="19">
        <v>12</v>
      </c>
      <c r="H26" s="19">
        <v>11</v>
      </c>
      <c r="I26" s="19">
        <v>11</v>
      </c>
      <c r="J26" s="19">
        <v>6</v>
      </c>
      <c r="K26" s="19">
        <v>5</v>
      </c>
    </row>
    <row r="27" ht="19.5" customHeight="1">
      <c r="A27" s="38"/>
    </row>
    <row r="28" ht="19.5" customHeight="1">
      <c r="A28" s="38"/>
    </row>
    <row r="29" ht="19.5" customHeight="1">
      <c r="A29" s="38"/>
    </row>
    <row r="30" ht="19.5" customHeight="1">
      <c r="A30" s="38"/>
    </row>
    <row r="31" ht="19.5" customHeight="1">
      <c r="A31" s="38"/>
    </row>
    <row r="32" ht="19.5" customHeight="1">
      <c r="A32" s="38"/>
    </row>
  </sheetData>
  <sheetProtection/>
  <autoFilter ref="A7:T14">
    <sortState ref="A8:T32">
      <sortCondition descending="1" sortBy="value" ref="Q8:Q32"/>
    </sortState>
  </autoFilter>
  <mergeCells count="5">
    <mergeCell ref="A2:B2"/>
    <mergeCell ref="A3:B3"/>
    <mergeCell ref="A4:K4"/>
    <mergeCell ref="A5:IV5"/>
    <mergeCell ref="A1:T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 Олейник</dc:creator>
  <cp:keywords/>
  <dc:description/>
  <cp:lastModifiedBy>Марина</cp:lastModifiedBy>
  <cp:lastPrinted>2020-11-23T06:14:21Z</cp:lastPrinted>
  <dcterms:created xsi:type="dcterms:W3CDTF">2016-10-21T18:17:42Z</dcterms:created>
  <dcterms:modified xsi:type="dcterms:W3CDTF">2021-11-12T13:27:22Z</dcterms:modified>
  <cp:category/>
  <cp:version/>
  <cp:contentType/>
  <cp:contentStatus/>
</cp:coreProperties>
</file>