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4" windowWidth="15576" windowHeight="11580" tabRatio="591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1" sheetId="6" r:id="rId6"/>
  </sheets>
  <definedNames>
    <definedName name="_xlnm._FilterDatabase" localSheetId="3" hidden="1">'10 класс'!$A$6:$Q$12</definedName>
    <definedName name="_xlnm._FilterDatabase" localSheetId="4" hidden="1">'11 класс'!$A$6:$T$75</definedName>
    <definedName name="_xlnm._FilterDatabase" localSheetId="0" hidden="1">'7 класс'!$A$6:$P$13</definedName>
    <definedName name="_xlnm._FilterDatabase" localSheetId="1" hidden="1">'8 класс'!$A$6:$U$13</definedName>
    <definedName name="_xlnm._FilterDatabase" localSheetId="2" hidden="1">'9 класс'!$A$6:$Q$15</definedName>
  </definedNames>
  <calcPr fullCalcOnLoad="1"/>
</workbook>
</file>

<file path=xl/sharedStrings.xml><?xml version="1.0" encoding="utf-8"?>
<sst xmlns="http://schemas.openxmlformats.org/spreadsheetml/2006/main" count="472" uniqueCount="171">
  <si>
    <t>Фамилия, имя, отчество учащегося (полностью)</t>
  </si>
  <si>
    <t>Апелляция</t>
  </si>
  <si>
    <t>Рейтинговое место, занятое на школьном этапе</t>
  </si>
  <si>
    <t>Образовательное учреждение (согласно Устава)</t>
  </si>
  <si>
    <t xml:space="preserve">Класс </t>
  </si>
  <si>
    <t>Статус</t>
  </si>
  <si>
    <t>№ п/п</t>
  </si>
  <si>
    <t>Предмет</t>
  </si>
  <si>
    <t xml:space="preserve">Итого </t>
  </si>
  <si>
    <t>Подведомственность</t>
  </si>
  <si>
    <t>Фамилия, имя, отчество педагога, подготовившего учащегося к олимпиаде (полностью)</t>
  </si>
  <si>
    <t>Присутствовали: 5  членов жюри   
Отсутствовали: 0 
Повестка: Утверждение результатов  школьного этапа всероссийской олимпиады по физической культуре 2021 г.
Решили: Утвердить результаты школьного этапа всероссийской олимпиады по физической культуре 2021 г.</t>
  </si>
  <si>
    <t>Физическая культура</t>
  </si>
  <si>
    <t>физическая культура</t>
  </si>
  <si>
    <t>Физическая кльтура</t>
  </si>
  <si>
    <t>Код</t>
  </si>
  <si>
    <t>Письменнй тур</t>
  </si>
  <si>
    <t>код</t>
  </si>
  <si>
    <t>письменная часть</t>
  </si>
  <si>
    <t>Всего max   баллов</t>
  </si>
  <si>
    <t xml:space="preserve">код </t>
  </si>
  <si>
    <t>Письменная часть</t>
  </si>
  <si>
    <t>Всего макс.  баллов</t>
  </si>
  <si>
    <t>волейбол</t>
  </si>
  <si>
    <t>челночный бег</t>
  </si>
  <si>
    <t>Всего макс. 100 баллов</t>
  </si>
  <si>
    <t>Всего макс. 100  баллов</t>
  </si>
  <si>
    <t>удар, бросок, подача</t>
  </si>
  <si>
    <t>7 класс</t>
  </si>
  <si>
    <t>удар, бросок</t>
  </si>
  <si>
    <t>8 класс</t>
  </si>
  <si>
    <t>9класс</t>
  </si>
  <si>
    <t>10 класс</t>
  </si>
  <si>
    <t>11класс</t>
  </si>
  <si>
    <t xml:space="preserve"> </t>
  </si>
  <si>
    <t>теория</t>
  </si>
  <si>
    <t>Присутствовали: 3  членов жюри   
Отсутствовали: 0 
Повестка: Утверждение результатов  школьного этапа всероссийской олимпиады по физической культуре 2021 г.
Решили: Утвердить результаты школьного этапа всероссийской олимпиады по физической культуре 2021 г.</t>
  </si>
  <si>
    <t xml:space="preserve">Жюри: </t>
  </si>
  <si>
    <t>Протокол заседания жюри школьного этапа Всероссийской олимпиады школьников по физической культуре  Советского района 20 декабря 2021 г.</t>
  </si>
  <si>
    <t>Протокол заседания жюри школьного этапа Всероссийской олимпиады школьников по физической культуре  Советский район от 20 декабря 2021 г.</t>
  </si>
  <si>
    <t>Истилеев Богдан Владимирович</t>
  </si>
  <si>
    <t>Федоров Андрей Алексеевич</t>
  </si>
  <si>
    <t>Куликова Ирина Леонидовна</t>
  </si>
  <si>
    <t>Тугаева София Витальевна</t>
  </si>
  <si>
    <t>Тюрин Никита Александрович</t>
  </si>
  <si>
    <t>Михайлюк Артем Сергеевич</t>
  </si>
  <si>
    <t>Умбетов Дамир Нурланович</t>
  </si>
  <si>
    <t>МБОУ-ООШ с.Новокривовка Советского района Саратовской области</t>
  </si>
  <si>
    <t>МБОУ-СОШ№1 рп.Степное Светского района Саратовкой области</t>
  </si>
  <si>
    <t>МАОУ-СОШ с.Золотая Степь Советского района Саратовской области</t>
  </si>
  <si>
    <t>Ефремов Андрей Викторович</t>
  </si>
  <si>
    <t>Большакова Елена Васильевна</t>
  </si>
  <si>
    <t>Бакенов Михаил Александрович</t>
  </si>
  <si>
    <t>отс.</t>
  </si>
  <si>
    <t>9б</t>
  </si>
  <si>
    <t>32.3</t>
  </si>
  <si>
    <t>28.7б</t>
  </si>
  <si>
    <t>победитель</t>
  </si>
  <si>
    <t>19.3б</t>
  </si>
  <si>
    <t>призер</t>
  </si>
  <si>
    <t>Цурук Стас Георгиевич</t>
  </si>
  <si>
    <t>Назаров Артем Александрович</t>
  </si>
  <si>
    <t>Пирогова Мария Сергеевна</t>
  </si>
  <si>
    <t>Фомин Павел Олегович</t>
  </si>
  <si>
    <t>Лукиев Иван Ионнис</t>
  </si>
  <si>
    <t>Малянова Каролина Петровна</t>
  </si>
  <si>
    <t>Гоцева Надежда Александровна</t>
  </si>
  <si>
    <t>МБОУ"Лицей" р.п.Степное</t>
  </si>
  <si>
    <t>МБОУ-СОШ№1 р.п.Степное</t>
  </si>
  <si>
    <t>МБОУ-ООШ с. Новокривовка</t>
  </si>
  <si>
    <t>Алихамбетова Екатерина Анатольевна</t>
  </si>
  <si>
    <t>Соколенко Сергей Михайлович</t>
  </si>
  <si>
    <t>Булаткин Владимир Юрьевич</t>
  </si>
  <si>
    <t>31.1б</t>
  </si>
  <si>
    <t>19б</t>
  </si>
  <si>
    <t>29.4б</t>
  </si>
  <si>
    <t>32.2</t>
  </si>
  <si>
    <t>32.6</t>
  </si>
  <si>
    <t>32б</t>
  </si>
  <si>
    <t>участник</t>
  </si>
  <si>
    <t>Маскаева Виктория Владимировна</t>
  </si>
  <si>
    <t>Юдников Никита Денисович</t>
  </si>
  <si>
    <t>Хвостов Данил Романович</t>
  </si>
  <si>
    <t>Михеев Артем Дмитриевич</t>
  </si>
  <si>
    <t>Нагаева Диана Николаевна</t>
  </si>
  <si>
    <t>Никора Ирина Руслановна</t>
  </si>
  <si>
    <t>Шмидт Никита Александрович</t>
  </si>
  <si>
    <t>Петухов Дмитрий Андреевич</t>
  </si>
  <si>
    <t>Коршунов Виктор Евгеньевич</t>
  </si>
  <si>
    <t>МБОУ-СОШ р.п.Советское Советского района Саратовской области</t>
  </si>
  <si>
    <t>МБОУ-СОШ с.Мечётное Советского района Саратовской области</t>
  </si>
  <si>
    <t>МБОУ-ООШ с.Любимово</t>
  </si>
  <si>
    <t>отс</t>
  </si>
  <si>
    <t>31б</t>
  </si>
  <si>
    <t>21б</t>
  </si>
  <si>
    <t>16.2б</t>
  </si>
  <si>
    <t>31.5б</t>
  </si>
  <si>
    <t>14б</t>
  </si>
  <si>
    <t>10.3б</t>
  </si>
  <si>
    <t>11.3б</t>
  </si>
  <si>
    <t>11.5б</t>
  </si>
  <si>
    <t>22.8б</t>
  </si>
  <si>
    <t>0б</t>
  </si>
  <si>
    <t>9.2б</t>
  </si>
  <si>
    <t>16.1б</t>
  </si>
  <si>
    <t>22.4б</t>
  </si>
  <si>
    <t>10.2б</t>
  </si>
  <si>
    <t>усастник</t>
  </si>
  <si>
    <t>Додонов Вячеслав Владимирович</t>
  </si>
  <si>
    <t>Кузнецов Александр Александрович</t>
  </si>
  <si>
    <t>Бок Владимир Николаевич</t>
  </si>
  <si>
    <t>Бок В.Н.</t>
  </si>
  <si>
    <t>Алихамбетова Е.А</t>
  </si>
  <si>
    <t>Большакова Е.В.</t>
  </si>
  <si>
    <t>Ефремов А.В</t>
  </si>
  <si>
    <t>Ким Роман Александрович</t>
  </si>
  <si>
    <t>Калашникова Анастасия Александровна</t>
  </si>
  <si>
    <t>Кныш Дмитрий Сергеевич</t>
  </si>
  <si>
    <t>Обоймова Анастасия Андреевна</t>
  </si>
  <si>
    <t>Кныш Екатерина Сергеевна</t>
  </si>
  <si>
    <t>Моргунов Никита Андреевич</t>
  </si>
  <si>
    <t>МБОУ-СОШ с.Мечётное</t>
  </si>
  <si>
    <t>Алихамбетова Камилла Анатольевна</t>
  </si>
  <si>
    <t>Мусагалиев Ринат Маратович</t>
  </si>
  <si>
    <t>Семенов Никита Дмитриевич</t>
  </si>
  <si>
    <t>Логачев Александр Дмитриевич</t>
  </si>
  <si>
    <t>Ерохин Артем Сергеевич</t>
  </si>
  <si>
    <t>Богачкина Дарья Ивановна</t>
  </si>
  <si>
    <t>Югай Дю-Ян Юрьевич</t>
  </si>
  <si>
    <t>Розанов Кирилл Дмитриевич</t>
  </si>
  <si>
    <t>МБОУ "Лицей" р.п.Степное</t>
  </si>
  <si>
    <t>МБОУ-СОШ №1 р.п.Степное</t>
  </si>
  <si>
    <t>отст</t>
  </si>
  <si>
    <t>Управление образования Советский муниципальный район</t>
  </si>
  <si>
    <t>мэ-7-1</t>
  </si>
  <si>
    <t>мэ-7-2</t>
  </si>
  <si>
    <t>мэ-7-3</t>
  </si>
  <si>
    <t>мэ-7-4</t>
  </si>
  <si>
    <t>мэ-7-5</t>
  </si>
  <si>
    <t>мэ-7-6</t>
  </si>
  <si>
    <t>мэ-7-7</t>
  </si>
  <si>
    <t>мэ-8-1</t>
  </si>
  <si>
    <t>мэ-8-2</t>
  </si>
  <si>
    <t>мэ-8-3</t>
  </si>
  <si>
    <t>мэ-8-4</t>
  </si>
  <si>
    <t>мэ-8-5</t>
  </si>
  <si>
    <t>мэ-8-6</t>
  </si>
  <si>
    <t>мэ-8-7</t>
  </si>
  <si>
    <t>мэ-9-1</t>
  </si>
  <si>
    <t>мэ-9-2</t>
  </si>
  <si>
    <t>мэ-9-3</t>
  </si>
  <si>
    <t>мэ-9-4</t>
  </si>
  <si>
    <t>мэ-9-5</t>
  </si>
  <si>
    <t>мэ-9-6</t>
  </si>
  <si>
    <t>мэ-9-7</t>
  </si>
  <si>
    <t>мэ-9-8</t>
  </si>
  <si>
    <t>мэ-9-9</t>
  </si>
  <si>
    <t>мэ-10-1</t>
  </si>
  <si>
    <t>мэ-10-2</t>
  </si>
  <si>
    <t>мэ-10-3</t>
  </si>
  <si>
    <t>мэ-10-4</t>
  </si>
  <si>
    <t>мэ-10-5</t>
  </si>
  <si>
    <t>мэ-10-6</t>
  </si>
  <si>
    <t>мэ-11-1</t>
  </si>
  <si>
    <t>мэ-11-2</t>
  </si>
  <si>
    <t>мэ-11-3</t>
  </si>
  <si>
    <t>мэ-11-4</t>
  </si>
  <si>
    <t>мэ-11-5</t>
  </si>
  <si>
    <t>мэ-11-6</t>
  </si>
  <si>
    <t>мэ-11-7</t>
  </si>
  <si>
    <t>мэ-11-8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</si>
</sst>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_);[Red]\-#,##0\ &quot;₽&quot;"/>
    <numFmt numFmtId="175" formatCode="#,##0.00\ &quot;₽&quot;_);[Red]\-#,##0.00\ &quot;₽&quot;"/>
    <numFmt numFmtId="176" formatCode="000000"/>
    <numFmt numFmtId="177" formatCode="[$€-2]\ ###,000_);[Red]\([$€-2]\ ###,000\)"/>
    <numFmt numFmtId="178" formatCode="#,##0.00\ &quot;₽&quot;_);\-#,##0.00\ &quot;₽&quot;"/>
    <numFmt numFmtId="179" formatCode="_(* #,##0.00\ _₽_);_(\-* #,##0.00\ _₽;_(* &quot;-&quot;??\ _₽_);_(@_)"/>
    <numFmt numFmtId="180" formatCode="_(* #,##0\ _₽_);_(\-* #,##0\ _₽;_(* &quot;-&quot;\ _₽_);_(@_)"/>
    <numFmt numFmtId="181" formatCode="&quot;Вкл&quot;;&quot;Вкл&quot;;&quot;Выкл&quot;"/>
    <numFmt numFmtId="182" formatCode="_(* #,##0.00\ &quot;₽&quot;_);_(\-* #,##0.00\ &quot;₽&quot;;_(* &quot;-&quot;??\ &quot;₽&quot;_);_(@_)"/>
    <numFmt numFmtId="183" formatCode="#,##0.00&quot;р.&quot;"/>
    <numFmt numFmtId="184" formatCode="#,##0\ &quot;₽&quot;_);\-#,##0\ &quot;₽&quot;"/>
    <numFmt numFmtId="185" formatCode="_(* #,##0\ &quot;₽&quot;_);_(\-* #,##0\ &quot;₽&quot;;_(* &quot;-&quot;\ &quot;₽&quot;_);_(@_)"/>
    <numFmt numFmtId="186" formatCode="&quot;Да&quot;;&quot;Да&quot;;&quot;Нет&quot;"/>
    <numFmt numFmtId="187" formatCode="0;[Red]0"/>
    <numFmt numFmtId="188" formatCode="[$-FC19]d\ mmmm\ yyyy\ &quot;г.&quot;"/>
    <numFmt numFmtId="189" formatCode="&quot;Истина&quot;;&quot;Истина&quot;;&quot;Ложь&quot;"/>
    <numFmt numFmtId="190" formatCode="0.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6">
    <font>
      <sz val="11"/>
      <color rgb="FF000000"/>
      <name val="Calibri"/>
      <family val="0"/>
    </font>
    <font>
      <sz val="8"/>
      <name val="Tahoma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rgb="FF00000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Calibri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29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55" applyFont="1" applyFill="1" applyBorder="1" applyAlignment="1">
      <alignment horizontal="left" vertical="top" wrapText="1"/>
      <protection/>
    </xf>
    <xf numFmtId="49" fontId="5" fillId="34" borderId="10" xfId="0" applyNumberFormat="1" applyFont="1" applyFill="1" applyBorder="1" applyAlignment="1">
      <alignment horizontal="left" vertical="top" wrapText="1"/>
    </xf>
    <xf numFmtId="0" fontId="50" fillId="0" borderId="10" xfId="0" applyNumberFormat="1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3" fillId="0" borderId="0" xfId="0" applyNumberFormat="1" applyFont="1" applyFill="1" applyBorder="1" applyAlignment="1" applyProtection="1">
      <alignment/>
      <protection/>
    </xf>
    <xf numFmtId="2" fontId="50" fillId="0" borderId="0" xfId="0" applyNumberFormat="1" applyFont="1" applyFill="1" applyBorder="1" applyAlignment="1" applyProtection="1">
      <alignment horizontal="center" vertical="center" wrapText="1"/>
      <protection/>
    </xf>
    <xf numFmtId="2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16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 applyProtection="1">
      <alignment horizontal="center" wrapText="1"/>
      <protection/>
    </xf>
    <xf numFmtId="0" fontId="50" fillId="0" borderId="0" xfId="0" applyNumberFormat="1" applyFont="1" applyFill="1" applyBorder="1" applyAlignment="1" applyProtection="1">
      <alignment horizontal="center" wrapText="1"/>
      <protection/>
    </xf>
    <xf numFmtId="16" fontId="51" fillId="0" borderId="10" xfId="0" applyNumberFormat="1" applyFont="1" applyFill="1" applyBorder="1" applyAlignment="1" applyProtection="1">
      <alignment horizontal="center" wrapText="1"/>
      <protection/>
    </xf>
    <xf numFmtId="2" fontId="51" fillId="0" borderId="10" xfId="0" applyNumberFormat="1" applyFont="1" applyFill="1" applyBorder="1" applyAlignment="1" applyProtection="1">
      <alignment horizontal="center" wrapText="1"/>
      <protection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1" fillId="35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16" fontId="4" fillId="0" borderId="10" xfId="55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5" fillId="0" borderId="0" xfId="0" applyNumberFormat="1" applyFont="1" applyFill="1" applyBorder="1" applyAlignment="1" applyProtection="1">
      <alignment/>
      <protection/>
    </xf>
    <xf numFmtId="0" fontId="55" fillId="0" borderId="0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showOutlineSymbols="0" defaultGridColor="0" zoomScale="50" zoomScaleNormal="50" zoomScalePageLayoutView="0" colorId="16" workbookViewId="0" topLeftCell="A1">
      <selection activeCell="E23" sqref="E23"/>
    </sheetView>
  </sheetViews>
  <sheetFormatPr defaultColWidth="9.28125" defaultRowHeight="15"/>
  <cols>
    <col min="1" max="1" width="17.00390625" style="4" customWidth="1"/>
    <col min="2" max="2" width="10.7109375" style="4" customWidth="1"/>
    <col min="3" max="3" width="30.7109375" style="4" customWidth="1"/>
    <col min="4" max="4" width="32.00390625" style="4" customWidth="1"/>
    <col min="5" max="5" width="55.7109375" style="4" customWidth="1"/>
    <col min="6" max="6" width="5.00390625" style="4" customWidth="1"/>
    <col min="7" max="7" width="11.421875" style="4" customWidth="1"/>
    <col min="8" max="8" width="11.00390625" style="4" customWidth="1"/>
    <col min="9" max="9" width="16.140625" style="4" customWidth="1"/>
    <col min="10" max="10" width="15.140625" style="4" customWidth="1"/>
    <col min="11" max="11" width="13.8515625" style="4" customWidth="1"/>
    <col min="12" max="12" width="5.140625" style="4" bestFit="1" customWidth="1"/>
    <col min="13" max="13" width="10.7109375" style="4" customWidth="1"/>
    <col min="14" max="14" width="18.8515625" style="4" customWidth="1"/>
    <col min="15" max="15" width="18.421875" style="4" customWidth="1"/>
    <col min="16" max="16" width="40.7109375" style="4" customWidth="1"/>
    <col min="17" max="16384" width="9.28125" style="4" customWidth="1"/>
  </cols>
  <sheetData>
    <row r="1" spans="1:10" ht="15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15">
      <c r="A4" s="48"/>
      <c r="B4" s="48"/>
      <c r="C4" s="48"/>
      <c r="D4" s="48"/>
      <c r="E4" s="48"/>
      <c r="F4" s="48"/>
      <c r="G4" s="48"/>
      <c r="H4" s="48"/>
      <c r="I4" s="48"/>
      <c r="J4" s="48"/>
    </row>
    <row r="6" spans="1:16" s="3" customFormat="1" ht="78">
      <c r="A6" s="1" t="s">
        <v>7</v>
      </c>
      <c r="B6" s="1" t="s">
        <v>6</v>
      </c>
      <c r="C6" s="1" t="s">
        <v>9</v>
      </c>
      <c r="D6" s="1" t="s">
        <v>0</v>
      </c>
      <c r="E6" s="1" t="s">
        <v>3</v>
      </c>
      <c r="F6" s="5" t="s">
        <v>4</v>
      </c>
      <c r="G6" s="5" t="s">
        <v>20</v>
      </c>
      <c r="H6" s="5" t="s">
        <v>18</v>
      </c>
      <c r="I6" s="5" t="s">
        <v>23</v>
      </c>
      <c r="J6" s="5" t="s">
        <v>24</v>
      </c>
      <c r="K6" s="1" t="s">
        <v>25</v>
      </c>
      <c r="L6" s="5" t="s">
        <v>1</v>
      </c>
      <c r="M6" s="1" t="s">
        <v>8</v>
      </c>
      <c r="N6" s="1" t="s">
        <v>5</v>
      </c>
      <c r="O6" s="1" t="s">
        <v>2</v>
      </c>
      <c r="P6" s="1" t="s">
        <v>10</v>
      </c>
    </row>
    <row r="7" spans="1:16" ht="62.25">
      <c r="A7" s="2" t="s">
        <v>13</v>
      </c>
      <c r="B7" s="2">
        <v>1</v>
      </c>
      <c r="C7" s="2" t="s">
        <v>133</v>
      </c>
      <c r="D7" s="2" t="s">
        <v>40</v>
      </c>
      <c r="E7" s="2" t="s">
        <v>47</v>
      </c>
      <c r="F7" s="2">
        <v>7</v>
      </c>
      <c r="G7" s="2" t="s">
        <v>134</v>
      </c>
      <c r="H7" s="2">
        <v>27.5</v>
      </c>
      <c r="I7" s="2">
        <v>32.3</v>
      </c>
      <c r="J7" s="2">
        <v>28.7</v>
      </c>
      <c r="K7" s="26">
        <v>88.5</v>
      </c>
      <c r="L7" s="2"/>
      <c r="M7" s="26">
        <v>88.5</v>
      </c>
      <c r="N7" s="2" t="s">
        <v>57</v>
      </c>
      <c r="O7" s="2">
        <v>1</v>
      </c>
      <c r="P7" s="2" t="s">
        <v>50</v>
      </c>
    </row>
    <row r="8" spans="1:16" ht="62.25">
      <c r="A8" s="2" t="s">
        <v>12</v>
      </c>
      <c r="B8" s="2">
        <v>2</v>
      </c>
      <c r="C8" s="2" t="s">
        <v>133</v>
      </c>
      <c r="D8" s="2" t="s">
        <v>41</v>
      </c>
      <c r="E8" s="2" t="s">
        <v>48</v>
      </c>
      <c r="F8" s="2">
        <v>7</v>
      </c>
      <c r="G8" s="2" t="s">
        <v>135</v>
      </c>
      <c r="H8" s="9">
        <v>9</v>
      </c>
      <c r="I8" s="9">
        <v>32.3</v>
      </c>
      <c r="J8" s="2">
        <v>19.3</v>
      </c>
      <c r="K8" s="26">
        <v>60.6</v>
      </c>
      <c r="L8" s="2"/>
      <c r="M8" s="26">
        <v>60.6</v>
      </c>
      <c r="N8" s="2" t="s">
        <v>59</v>
      </c>
      <c r="O8" s="2">
        <v>2</v>
      </c>
      <c r="P8" s="2" t="s">
        <v>51</v>
      </c>
    </row>
    <row r="9" spans="1:16" ht="62.25">
      <c r="A9" s="2" t="s">
        <v>12</v>
      </c>
      <c r="B9" s="2">
        <v>3</v>
      </c>
      <c r="C9" s="2" t="s">
        <v>133</v>
      </c>
      <c r="D9" s="2" t="s">
        <v>42</v>
      </c>
      <c r="E9" s="2" t="s">
        <v>49</v>
      </c>
      <c r="F9" s="2">
        <v>7</v>
      </c>
      <c r="G9" s="2" t="s">
        <v>136</v>
      </c>
      <c r="H9" s="2"/>
      <c r="I9" s="26"/>
      <c r="J9" s="26"/>
      <c r="K9" s="26">
        <f>SUM(H9:J9)</f>
        <v>0</v>
      </c>
      <c r="L9" s="2"/>
      <c r="M9" s="2"/>
      <c r="N9" s="2" t="s">
        <v>53</v>
      </c>
      <c r="O9" s="2"/>
      <c r="P9" s="2" t="s">
        <v>52</v>
      </c>
    </row>
    <row r="10" spans="1:16" ht="62.25">
      <c r="A10" s="2" t="s">
        <v>12</v>
      </c>
      <c r="B10" s="2">
        <v>4</v>
      </c>
      <c r="C10" s="2" t="s">
        <v>133</v>
      </c>
      <c r="D10" s="2" t="s">
        <v>43</v>
      </c>
      <c r="E10" s="2" t="s">
        <v>48</v>
      </c>
      <c r="F10" s="2">
        <v>7</v>
      </c>
      <c r="G10" s="2" t="s">
        <v>137</v>
      </c>
      <c r="H10" s="2"/>
      <c r="I10" s="26"/>
      <c r="J10" s="26"/>
      <c r="K10" s="26">
        <f>SUM(H10:J10)</f>
        <v>0</v>
      </c>
      <c r="L10" s="2"/>
      <c r="M10" s="2"/>
      <c r="N10" s="2" t="s">
        <v>53</v>
      </c>
      <c r="O10" s="2"/>
      <c r="P10" s="2" t="s">
        <v>51</v>
      </c>
    </row>
    <row r="11" spans="1:16" ht="62.25">
      <c r="A11" s="9" t="s">
        <v>13</v>
      </c>
      <c r="B11" s="2">
        <v>5</v>
      </c>
      <c r="C11" s="2" t="s">
        <v>133</v>
      </c>
      <c r="D11" s="9" t="s">
        <v>44</v>
      </c>
      <c r="E11" s="9" t="s">
        <v>49</v>
      </c>
      <c r="F11" s="9">
        <v>7</v>
      </c>
      <c r="G11" s="2" t="s">
        <v>138</v>
      </c>
      <c r="H11" s="2"/>
      <c r="I11" s="26"/>
      <c r="J11" s="26"/>
      <c r="K11" s="26">
        <f>SUM(H11:J11)</f>
        <v>0</v>
      </c>
      <c r="L11" s="2"/>
      <c r="M11" s="2"/>
      <c r="N11" s="2" t="s">
        <v>53</v>
      </c>
      <c r="O11" s="2"/>
      <c r="P11" s="2" t="s">
        <v>52</v>
      </c>
    </row>
    <row r="12" spans="1:16" ht="62.25">
      <c r="A12" s="9" t="s">
        <v>13</v>
      </c>
      <c r="B12" s="2">
        <v>6</v>
      </c>
      <c r="C12" s="2" t="s">
        <v>133</v>
      </c>
      <c r="D12" s="9" t="s">
        <v>45</v>
      </c>
      <c r="E12" s="9" t="s">
        <v>49</v>
      </c>
      <c r="F12" s="9">
        <v>7</v>
      </c>
      <c r="G12" s="2" t="s">
        <v>139</v>
      </c>
      <c r="H12" s="2"/>
      <c r="I12" s="26"/>
      <c r="J12" s="26"/>
      <c r="K12" s="26">
        <f>SUM(H12:J12)</f>
        <v>0</v>
      </c>
      <c r="L12" s="2"/>
      <c r="M12" s="2"/>
      <c r="N12" s="2" t="s">
        <v>53</v>
      </c>
      <c r="O12" s="2"/>
      <c r="P12" s="2" t="s">
        <v>52</v>
      </c>
    </row>
    <row r="13" spans="1:16" ht="62.25">
      <c r="A13" s="9" t="s">
        <v>13</v>
      </c>
      <c r="B13" s="2">
        <v>7</v>
      </c>
      <c r="C13" s="2" t="s">
        <v>133</v>
      </c>
      <c r="D13" s="9" t="s">
        <v>46</v>
      </c>
      <c r="E13" s="9" t="s">
        <v>49</v>
      </c>
      <c r="F13" s="9">
        <v>7</v>
      </c>
      <c r="G13" s="2" t="s">
        <v>140</v>
      </c>
      <c r="H13" s="2"/>
      <c r="I13" s="2"/>
      <c r="J13" s="26"/>
      <c r="K13" s="26">
        <f>SUM(H13:J13)</f>
        <v>0</v>
      </c>
      <c r="L13" s="2"/>
      <c r="M13" s="2"/>
      <c r="N13" s="2" t="s">
        <v>53</v>
      </c>
      <c r="O13" s="2"/>
      <c r="P13" s="2" t="s">
        <v>52</v>
      </c>
    </row>
    <row r="15" spans="1:4" ht="15">
      <c r="A15" s="4" t="s">
        <v>37</v>
      </c>
      <c r="D15" s="4" t="s">
        <v>111</v>
      </c>
    </row>
    <row r="16" ht="15">
      <c r="D16" s="4" t="s">
        <v>112</v>
      </c>
    </row>
    <row r="17" ht="15">
      <c r="D17" s="4" t="s">
        <v>113</v>
      </c>
    </row>
    <row r="18" ht="15">
      <c r="D18" s="4" t="s">
        <v>114</v>
      </c>
    </row>
  </sheetData>
  <sheetProtection/>
  <autoFilter ref="A6:P13">
    <sortState ref="A7:P18">
      <sortCondition descending="1" sortBy="value" ref="K7:K18"/>
    </sortState>
  </autoFilter>
  <mergeCells count="2">
    <mergeCell ref="A1:J1"/>
    <mergeCell ref="A2:J4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OutlineSymbols="0" defaultGridColor="0" zoomScale="50" zoomScaleNormal="50" zoomScalePageLayoutView="0" colorId="16" workbookViewId="0" topLeftCell="A1">
      <selection activeCell="N7" sqref="N7"/>
    </sheetView>
  </sheetViews>
  <sheetFormatPr defaultColWidth="9.28125" defaultRowHeight="15"/>
  <cols>
    <col min="1" max="1" width="17.7109375" style="22" customWidth="1"/>
    <col min="2" max="2" width="10.28125" style="22" customWidth="1"/>
    <col min="3" max="3" width="27.421875" style="22" customWidth="1"/>
    <col min="4" max="4" width="34.28125" style="22" customWidth="1"/>
    <col min="5" max="5" width="60.28125" style="22" customWidth="1"/>
    <col min="6" max="6" width="16.7109375" style="22" customWidth="1"/>
    <col min="7" max="8" width="8.7109375" style="22" customWidth="1"/>
    <col min="9" max="10" width="11.00390625" style="22" customWidth="1"/>
    <col min="11" max="11" width="15.7109375" style="22" customWidth="1"/>
    <col min="12" max="12" width="5.28125" style="22" customWidth="1"/>
    <col min="13" max="13" width="13.00390625" style="22" customWidth="1"/>
    <col min="14" max="14" width="15.140625" style="22" bestFit="1" customWidth="1"/>
    <col min="15" max="15" width="18.28125" style="22" customWidth="1"/>
    <col min="16" max="16" width="50.00390625" style="22" customWidth="1"/>
    <col min="17" max="16384" width="9.28125" style="22" customWidth="1"/>
  </cols>
  <sheetData>
    <row r="1" spans="1:13" ht="15.75" customHeight="1">
      <c r="A1" s="49" t="s">
        <v>38</v>
      </c>
      <c r="B1" s="50"/>
      <c r="C1" s="50"/>
      <c r="D1" s="50"/>
      <c r="E1" s="50"/>
      <c r="F1" s="50"/>
      <c r="G1" s="50"/>
      <c r="H1" s="51"/>
      <c r="I1" s="20"/>
      <c r="J1" s="20"/>
      <c r="K1" s="21"/>
      <c r="L1" s="21"/>
      <c r="M1" s="21"/>
    </row>
    <row r="2" spans="1:13" ht="15.75" customHeight="1">
      <c r="A2" s="52"/>
      <c r="B2" s="53"/>
      <c r="C2" s="53"/>
      <c r="D2" s="53"/>
      <c r="E2" s="53"/>
      <c r="F2" s="53"/>
      <c r="G2" s="53"/>
      <c r="H2" s="54"/>
      <c r="I2" s="20"/>
      <c r="J2" s="20"/>
      <c r="K2" s="21"/>
      <c r="L2" s="21"/>
      <c r="M2" s="21"/>
    </row>
    <row r="3" spans="1:13" ht="15">
      <c r="A3" s="52"/>
      <c r="B3" s="53"/>
      <c r="C3" s="53"/>
      <c r="D3" s="53"/>
      <c r="E3" s="53"/>
      <c r="F3" s="53"/>
      <c r="G3" s="53"/>
      <c r="H3" s="54"/>
      <c r="I3" s="20"/>
      <c r="J3" s="20"/>
      <c r="K3" s="21"/>
      <c r="L3" s="21"/>
      <c r="M3" s="21"/>
    </row>
    <row r="4" spans="1:13" ht="15">
      <c r="A4" s="52"/>
      <c r="B4" s="53"/>
      <c r="C4" s="53"/>
      <c r="D4" s="53"/>
      <c r="E4" s="53"/>
      <c r="F4" s="53"/>
      <c r="G4" s="53"/>
      <c r="H4" s="54"/>
      <c r="I4" s="20"/>
      <c r="J4" s="20"/>
      <c r="K4" s="21"/>
      <c r="L4" s="21"/>
      <c r="M4" s="21"/>
    </row>
    <row r="5" spans="1:8" ht="15">
      <c r="A5" s="55"/>
      <c r="B5" s="56"/>
      <c r="C5" s="56"/>
      <c r="D5" s="56"/>
      <c r="E5" s="56"/>
      <c r="F5" s="56"/>
      <c r="G5" s="56"/>
      <c r="H5" s="57"/>
    </row>
    <row r="6" spans="1:16" s="21" customFormat="1" ht="78">
      <c r="A6" s="21" t="s">
        <v>7</v>
      </c>
      <c r="B6" s="21" t="s">
        <v>6</v>
      </c>
      <c r="C6" s="21" t="s">
        <v>9</v>
      </c>
      <c r="D6" s="21" t="s">
        <v>0</v>
      </c>
      <c r="E6" s="21" t="s">
        <v>3</v>
      </c>
      <c r="F6" s="21" t="s">
        <v>4</v>
      </c>
      <c r="G6" s="21" t="s">
        <v>15</v>
      </c>
      <c r="H6" s="21" t="s">
        <v>16</v>
      </c>
      <c r="I6" s="21" t="s">
        <v>23</v>
      </c>
      <c r="J6" s="21" t="s">
        <v>24</v>
      </c>
      <c r="K6" s="21" t="s">
        <v>26</v>
      </c>
      <c r="L6" s="23" t="s">
        <v>1</v>
      </c>
      <c r="M6" s="21" t="s">
        <v>8</v>
      </c>
      <c r="N6" s="21" t="s">
        <v>5</v>
      </c>
      <c r="O6" s="21" t="s">
        <v>2</v>
      </c>
      <c r="P6" s="21" t="s">
        <v>10</v>
      </c>
    </row>
    <row r="7" spans="1:16" ht="78">
      <c r="A7" s="32" t="s">
        <v>13</v>
      </c>
      <c r="B7" s="32">
        <v>1</v>
      </c>
      <c r="C7" s="33" t="s">
        <v>133</v>
      </c>
      <c r="D7" s="32" t="s">
        <v>66</v>
      </c>
      <c r="E7" s="32" t="s">
        <v>68</v>
      </c>
      <c r="F7" s="32">
        <v>8</v>
      </c>
      <c r="G7" s="34" t="s">
        <v>147</v>
      </c>
      <c r="H7" s="32">
        <v>33</v>
      </c>
      <c r="I7" s="35">
        <v>32.3</v>
      </c>
      <c r="J7" s="35">
        <v>32</v>
      </c>
      <c r="K7" s="35">
        <v>97.3</v>
      </c>
      <c r="L7" s="32"/>
      <c r="M7" s="32">
        <v>97</v>
      </c>
      <c r="N7" s="32" t="s">
        <v>57</v>
      </c>
      <c r="O7" s="32">
        <v>1</v>
      </c>
      <c r="P7" s="32" t="s">
        <v>51</v>
      </c>
    </row>
    <row r="8" spans="1:16" ht="78">
      <c r="A8" s="32" t="s">
        <v>13</v>
      </c>
      <c r="B8" s="32">
        <v>2</v>
      </c>
      <c r="C8" s="33" t="s">
        <v>133</v>
      </c>
      <c r="D8" s="32" t="s">
        <v>65</v>
      </c>
      <c r="E8" s="32" t="s">
        <v>69</v>
      </c>
      <c r="F8" s="32">
        <v>8</v>
      </c>
      <c r="G8" s="34" t="s">
        <v>146</v>
      </c>
      <c r="H8" s="32">
        <v>30.3</v>
      </c>
      <c r="I8" s="35">
        <v>32.3</v>
      </c>
      <c r="J8" s="35">
        <v>29.4</v>
      </c>
      <c r="K8" s="35">
        <v>92</v>
      </c>
      <c r="L8" s="32"/>
      <c r="M8" s="32">
        <v>92</v>
      </c>
      <c r="N8" s="32" t="s">
        <v>59</v>
      </c>
      <c r="O8" s="32">
        <v>2</v>
      </c>
      <c r="P8" s="32" t="s">
        <v>50</v>
      </c>
    </row>
    <row r="9" spans="1:16" ht="78">
      <c r="A9" s="36" t="s">
        <v>13</v>
      </c>
      <c r="B9" s="32">
        <v>3</v>
      </c>
      <c r="C9" s="33" t="s">
        <v>133</v>
      </c>
      <c r="D9" s="32" t="s">
        <v>60</v>
      </c>
      <c r="E9" s="36" t="s">
        <v>67</v>
      </c>
      <c r="F9" s="36">
        <v>8</v>
      </c>
      <c r="G9" s="37" t="s">
        <v>141</v>
      </c>
      <c r="H9" s="32">
        <v>15.8</v>
      </c>
      <c r="I9" s="35">
        <v>32.6</v>
      </c>
      <c r="J9" s="35">
        <v>31.2</v>
      </c>
      <c r="K9" s="35">
        <v>79.4</v>
      </c>
      <c r="L9" s="32"/>
      <c r="M9" s="32">
        <v>79.6</v>
      </c>
      <c r="N9" s="32" t="s">
        <v>59</v>
      </c>
      <c r="O9" s="32">
        <v>3</v>
      </c>
      <c r="P9" s="32" t="s">
        <v>70</v>
      </c>
    </row>
    <row r="10" spans="1:16" ht="78">
      <c r="A10" s="38" t="s">
        <v>13</v>
      </c>
      <c r="B10" s="32">
        <v>4</v>
      </c>
      <c r="C10" s="33" t="s">
        <v>133</v>
      </c>
      <c r="D10" s="32" t="s">
        <v>63</v>
      </c>
      <c r="E10" s="36" t="s">
        <v>68</v>
      </c>
      <c r="F10" s="32">
        <v>8</v>
      </c>
      <c r="G10" s="34" t="s">
        <v>144</v>
      </c>
      <c r="H10" s="32">
        <v>11.9</v>
      </c>
      <c r="I10" s="35">
        <v>34.6</v>
      </c>
      <c r="J10" s="35">
        <v>31.1</v>
      </c>
      <c r="K10" s="35">
        <v>77</v>
      </c>
      <c r="L10" s="40"/>
      <c r="M10" s="32">
        <v>77.6</v>
      </c>
      <c r="N10" s="32" t="s">
        <v>79</v>
      </c>
      <c r="O10" s="40">
        <v>4</v>
      </c>
      <c r="P10" s="32" t="s">
        <v>72</v>
      </c>
    </row>
    <row r="11" spans="1:16" ht="78">
      <c r="A11" s="32" t="s">
        <v>13</v>
      </c>
      <c r="B11" s="32">
        <v>5</v>
      </c>
      <c r="C11" s="33" t="s">
        <v>133</v>
      </c>
      <c r="D11" s="32" t="s">
        <v>64</v>
      </c>
      <c r="E11" s="32" t="s">
        <v>67</v>
      </c>
      <c r="F11" s="32">
        <v>8</v>
      </c>
      <c r="G11" s="34" t="s">
        <v>145</v>
      </c>
      <c r="H11" s="32">
        <v>15.5</v>
      </c>
      <c r="I11" s="35">
        <v>30</v>
      </c>
      <c r="J11" s="35">
        <v>28</v>
      </c>
      <c r="K11" s="35">
        <v>73.5</v>
      </c>
      <c r="L11" s="32"/>
      <c r="M11" s="32">
        <v>73.5</v>
      </c>
      <c r="N11" s="32" t="s">
        <v>79</v>
      </c>
      <c r="O11" s="32">
        <v>5</v>
      </c>
      <c r="P11" s="32" t="s">
        <v>70</v>
      </c>
    </row>
    <row r="12" spans="1:16" ht="78">
      <c r="A12" s="36" t="s">
        <v>13</v>
      </c>
      <c r="B12" s="32">
        <v>6</v>
      </c>
      <c r="C12" s="33" t="s">
        <v>133</v>
      </c>
      <c r="D12" s="32" t="s">
        <v>61</v>
      </c>
      <c r="E12" s="36" t="s">
        <v>68</v>
      </c>
      <c r="F12" s="36">
        <v>8</v>
      </c>
      <c r="G12" s="37" t="s">
        <v>142</v>
      </c>
      <c r="H12" s="32">
        <v>20.1</v>
      </c>
      <c r="I12" s="35">
        <v>32.2</v>
      </c>
      <c r="J12" s="35">
        <v>19</v>
      </c>
      <c r="K12" s="35">
        <v>71.3</v>
      </c>
      <c r="L12" s="32"/>
      <c r="M12" s="32">
        <v>71.3</v>
      </c>
      <c r="N12" s="32" t="s">
        <v>79</v>
      </c>
      <c r="O12" s="32">
        <v>6</v>
      </c>
      <c r="P12" s="32" t="s">
        <v>71</v>
      </c>
    </row>
    <row r="13" spans="1:16" ht="78">
      <c r="A13" s="36" t="s">
        <v>13</v>
      </c>
      <c r="B13" s="32">
        <v>7</v>
      </c>
      <c r="C13" s="33" t="s">
        <v>133</v>
      </c>
      <c r="D13" s="32" t="s">
        <v>62</v>
      </c>
      <c r="E13" s="32" t="s">
        <v>67</v>
      </c>
      <c r="F13" s="36">
        <v>8</v>
      </c>
      <c r="G13" s="37" t="s">
        <v>143</v>
      </c>
      <c r="H13" s="36"/>
      <c r="I13" s="35"/>
      <c r="J13" s="35"/>
      <c r="K13" s="35"/>
      <c r="L13" s="32"/>
      <c r="M13" s="32"/>
      <c r="N13" s="32" t="s">
        <v>53</v>
      </c>
      <c r="O13" s="32"/>
      <c r="P13" s="39" t="s">
        <v>70</v>
      </c>
    </row>
    <row r="15" ht="15">
      <c r="D15" s="4" t="s">
        <v>111</v>
      </c>
    </row>
    <row r="16" ht="15">
      <c r="D16" s="4" t="s">
        <v>112</v>
      </c>
    </row>
    <row r="17" ht="15">
      <c r="D17" s="4" t="s">
        <v>113</v>
      </c>
    </row>
    <row r="18" ht="15">
      <c r="D18" s="4" t="s">
        <v>114</v>
      </c>
    </row>
    <row r="19" ht="15">
      <c r="D19" s="4"/>
    </row>
  </sheetData>
  <sheetProtection/>
  <autoFilter ref="A6:U13">
    <sortState ref="A7:U19">
      <sortCondition descending="1" sortBy="value" ref="K7:K19"/>
    </sortState>
  </autoFilter>
  <mergeCells count="1">
    <mergeCell ref="A1:H5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OutlineSymbols="0" defaultGridColor="0" zoomScale="50" zoomScaleNormal="50" zoomScalePageLayoutView="0" colorId="16" workbookViewId="0" topLeftCell="A1">
      <selection activeCell="N7" sqref="N7"/>
    </sheetView>
  </sheetViews>
  <sheetFormatPr defaultColWidth="9.28125" defaultRowHeight="15"/>
  <cols>
    <col min="1" max="1" width="14.140625" style="4" customWidth="1"/>
    <col min="2" max="2" width="10.7109375" style="4" customWidth="1"/>
    <col min="3" max="3" width="31.8515625" style="4" customWidth="1"/>
    <col min="4" max="4" width="32.00390625" style="4" customWidth="1"/>
    <col min="5" max="5" width="42.8515625" style="4" customWidth="1"/>
    <col min="6" max="6" width="5.140625" style="4" customWidth="1"/>
    <col min="7" max="7" width="10.28125" style="4" customWidth="1"/>
    <col min="8" max="8" width="9.00390625" style="4" customWidth="1"/>
    <col min="9" max="9" width="11.7109375" style="4" customWidth="1"/>
    <col min="10" max="10" width="11.421875" style="4" customWidth="1"/>
    <col min="11" max="11" width="12.140625" style="4" customWidth="1"/>
    <col min="12" max="13" width="10.7109375" style="4" customWidth="1"/>
    <col min="14" max="14" width="15.140625" style="4" bestFit="1" customWidth="1"/>
    <col min="15" max="15" width="18.421875" style="4" customWidth="1"/>
    <col min="16" max="16" width="48.421875" style="4" customWidth="1"/>
    <col min="17" max="16384" width="9.28125" style="4" customWidth="1"/>
  </cols>
  <sheetData>
    <row r="1" spans="1:10" ht="15" customHeight="1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</row>
    <row r="3" spans="1:14" ht="15">
      <c r="A3" s="47"/>
      <c r="B3" s="47"/>
      <c r="C3" s="47"/>
      <c r="D3" s="47"/>
      <c r="E3" s="47"/>
      <c r="F3" s="47"/>
      <c r="G3" s="47"/>
      <c r="H3" s="47"/>
      <c r="I3" s="47"/>
      <c r="J3" s="47"/>
      <c r="N3" s="4" t="s">
        <v>34</v>
      </c>
    </row>
    <row r="4" spans="1:10" ht="15">
      <c r="A4" s="48"/>
      <c r="B4" s="48"/>
      <c r="C4" s="48"/>
      <c r="D4" s="48"/>
      <c r="E4" s="48"/>
      <c r="F4" s="48"/>
      <c r="G4" s="48"/>
      <c r="H4" s="48"/>
      <c r="I4" s="48"/>
      <c r="J4" s="48"/>
    </row>
    <row r="6" spans="1:16" s="3" customFormat="1" ht="78">
      <c r="A6" s="1" t="s">
        <v>7</v>
      </c>
      <c r="B6" s="1" t="s">
        <v>6</v>
      </c>
      <c r="C6" s="1" t="s">
        <v>9</v>
      </c>
      <c r="D6" s="1" t="s">
        <v>0</v>
      </c>
      <c r="E6" s="1" t="s">
        <v>3</v>
      </c>
      <c r="F6" s="5" t="s">
        <v>4</v>
      </c>
      <c r="G6" s="5" t="s">
        <v>17</v>
      </c>
      <c r="H6" s="5" t="s">
        <v>21</v>
      </c>
      <c r="I6" s="5" t="s">
        <v>27</v>
      </c>
      <c r="J6" s="5" t="s">
        <v>24</v>
      </c>
      <c r="K6" s="1" t="s">
        <v>25</v>
      </c>
      <c r="L6" s="5" t="s">
        <v>1</v>
      </c>
      <c r="M6" s="1" t="s">
        <v>8</v>
      </c>
      <c r="N6" s="1" t="s">
        <v>5</v>
      </c>
      <c r="O6" s="1" t="s">
        <v>2</v>
      </c>
      <c r="P6" s="1" t="s">
        <v>10</v>
      </c>
    </row>
    <row r="7" spans="1:16" ht="46.5">
      <c r="A7" s="9" t="s">
        <v>13</v>
      </c>
      <c r="B7" s="2">
        <v>1</v>
      </c>
      <c r="C7" s="33" t="s">
        <v>133</v>
      </c>
      <c r="D7" s="2" t="s">
        <v>88</v>
      </c>
      <c r="E7" s="9" t="s">
        <v>91</v>
      </c>
      <c r="F7" s="2">
        <v>9</v>
      </c>
      <c r="G7" s="31" t="s">
        <v>156</v>
      </c>
      <c r="H7" s="2" t="s">
        <v>93</v>
      </c>
      <c r="I7" s="26" t="s">
        <v>104</v>
      </c>
      <c r="J7" s="26" t="s">
        <v>105</v>
      </c>
      <c r="K7" s="26">
        <v>69.4</v>
      </c>
      <c r="L7" s="2"/>
      <c r="M7" s="26">
        <v>69.4</v>
      </c>
      <c r="N7" s="2" t="s">
        <v>57</v>
      </c>
      <c r="O7" s="2">
        <v>1</v>
      </c>
      <c r="P7" s="2" t="s">
        <v>110</v>
      </c>
    </row>
    <row r="8" spans="1:16" ht="46.5">
      <c r="A8" s="9" t="s">
        <v>13</v>
      </c>
      <c r="B8" s="2">
        <v>2</v>
      </c>
      <c r="C8" s="33" t="s">
        <v>133</v>
      </c>
      <c r="D8" s="2" t="s">
        <v>83</v>
      </c>
      <c r="E8" s="9" t="s">
        <v>68</v>
      </c>
      <c r="F8" s="2">
        <v>9</v>
      </c>
      <c r="G8" s="31" t="s">
        <v>151</v>
      </c>
      <c r="H8" s="31" t="s">
        <v>95</v>
      </c>
      <c r="I8" s="26">
        <v>15</v>
      </c>
      <c r="J8" s="26" t="s">
        <v>101</v>
      </c>
      <c r="K8" s="26">
        <v>53.8</v>
      </c>
      <c r="L8" s="2"/>
      <c r="M8" s="26">
        <v>53.8</v>
      </c>
      <c r="N8" s="2" t="s">
        <v>59</v>
      </c>
      <c r="O8" s="2">
        <v>2</v>
      </c>
      <c r="P8" s="2" t="s">
        <v>70</v>
      </c>
    </row>
    <row r="9" spans="1:16" ht="46.5">
      <c r="A9" s="9" t="s">
        <v>13</v>
      </c>
      <c r="B9" s="2">
        <v>3</v>
      </c>
      <c r="C9" s="33" t="s">
        <v>133</v>
      </c>
      <c r="D9" s="2" t="s">
        <v>81</v>
      </c>
      <c r="E9" s="9" t="s">
        <v>67</v>
      </c>
      <c r="F9" s="2">
        <v>9</v>
      </c>
      <c r="G9" s="31" t="s">
        <v>149</v>
      </c>
      <c r="H9" s="2" t="s">
        <v>93</v>
      </c>
      <c r="I9" s="26" t="s">
        <v>98</v>
      </c>
      <c r="J9" s="26" t="s">
        <v>99</v>
      </c>
      <c r="K9" s="26">
        <v>52.6</v>
      </c>
      <c r="L9" s="2"/>
      <c r="M9" s="26">
        <v>52.6</v>
      </c>
      <c r="N9" s="2" t="s">
        <v>59</v>
      </c>
      <c r="O9" s="2">
        <v>3</v>
      </c>
      <c r="P9" s="2" t="s">
        <v>70</v>
      </c>
    </row>
    <row r="10" spans="1:16" ht="46.5">
      <c r="A10" s="9" t="s">
        <v>13</v>
      </c>
      <c r="B10" s="2">
        <v>4</v>
      </c>
      <c r="C10" s="33" t="s">
        <v>133</v>
      </c>
      <c r="D10" s="2" t="s">
        <v>85</v>
      </c>
      <c r="E10" s="9" t="s">
        <v>68</v>
      </c>
      <c r="F10" s="2">
        <v>9</v>
      </c>
      <c r="G10" s="31" t="s">
        <v>153</v>
      </c>
      <c r="H10" s="2" t="s">
        <v>96</v>
      </c>
      <c r="I10" s="26" t="s">
        <v>103</v>
      </c>
      <c r="J10" s="26" t="s">
        <v>54</v>
      </c>
      <c r="K10" s="26">
        <v>49</v>
      </c>
      <c r="L10" s="2"/>
      <c r="M10" s="26">
        <v>49</v>
      </c>
      <c r="N10" s="2" t="s">
        <v>79</v>
      </c>
      <c r="O10" s="2">
        <v>4</v>
      </c>
      <c r="P10" s="2" t="s">
        <v>70</v>
      </c>
    </row>
    <row r="11" spans="1:16" ht="46.5">
      <c r="A11" s="9" t="s">
        <v>13</v>
      </c>
      <c r="B11" s="2">
        <v>5</v>
      </c>
      <c r="C11" s="33" t="s">
        <v>133</v>
      </c>
      <c r="D11" s="2" t="s">
        <v>82</v>
      </c>
      <c r="E11" s="9" t="s">
        <v>68</v>
      </c>
      <c r="F11" s="2">
        <v>9</v>
      </c>
      <c r="G11" s="31" t="s">
        <v>150</v>
      </c>
      <c r="H11" s="2" t="s">
        <v>94</v>
      </c>
      <c r="I11" s="26" t="s">
        <v>100</v>
      </c>
      <c r="J11" s="26" t="s">
        <v>106</v>
      </c>
      <c r="K11" s="26">
        <v>42</v>
      </c>
      <c r="L11" s="2"/>
      <c r="M11" s="26">
        <v>42</v>
      </c>
      <c r="N11" s="2" t="s">
        <v>107</v>
      </c>
      <c r="O11" s="2">
        <v>5</v>
      </c>
      <c r="P11" s="2" t="s">
        <v>70</v>
      </c>
    </row>
    <row r="12" spans="1:16" ht="46.5">
      <c r="A12" s="9" t="s">
        <v>13</v>
      </c>
      <c r="B12" s="2">
        <v>6</v>
      </c>
      <c r="C12" s="33" t="s">
        <v>133</v>
      </c>
      <c r="D12" s="2" t="s">
        <v>84</v>
      </c>
      <c r="E12" s="9" t="s">
        <v>90</v>
      </c>
      <c r="F12" s="2">
        <v>9</v>
      </c>
      <c r="G12" s="31" t="s">
        <v>152</v>
      </c>
      <c r="H12" s="2" t="s">
        <v>97</v>
      </c>
      <c r="I12" s="26" t="s">
        <v>102</v>
      </c>
      <c r="J12" s="26" t="s">
        <v>102</v>
      </c>
      <c r="K12" s="26">
        <v>14</v>
      </c>
      <c r="L12" s="2"/>
      <c r="M12" s="26">
        <v>14</v>
      </c>
      <c r="N12" s="2" t="s">
        <v>79</v>
      </c>
      <c r="O12" s="2">
        <v>6</v>
      </c>
      <c r="P12" s="2" t="s">
        <v>109</v>
      </c>
    </row>
    <row r="13" spans="1:16" ht="46.5">
      <c r="A13" s="9" t="s">
        <v>13</v>
      </c>
      <c r="B13" s="2">
        <v>7</v>
      </c>
      <c r="C13" s="33" t="s">
        <v>133</v>
      </c>
      <c r="D13" s="2" t="s">
        <v>80</v>
      </c>
      <c r="E13" s="9" t="s">
        <v>89</v>
      </c>
      <c r="F13" s="2">
        <v>9</v>
      </c>
      <c r="G13" s="31" t="s">
        <v>148</v>
      </c>
      <c r="H13" s="2"/>
      <c r="I13" s="26"/>
      <c r="J13" s="26"/>
      <c r="K13" s="26"/>
      <c r="L13" s="2"/>
      <c r="M13" s="2"/>
      <c r="N13" s="2" t="s">
        <v>92</v>
      </c>
      <c r="O13" s="2"/>
      <c r="P13" s="2" t="s">
        <v>108</v>
      </c>
    </row>
    <row r="14" spans="1:16" ht="46.5">
      <c r="A14" s="9" t="s">
        <v>13</v>
      </c>
      <c r="B14" s="2">
        <v>8</v>
      </c>
      <c r="C14" s="33" t="s">
        <v>133</v>
      </c>
      <c r="D14" s="2" t="s">
        <v>86</v>
      </c>
      <c r="E14" s="9" t="s">
        <v>89</v>
      </c>
      <c r="F14" s="2">
        <v>9</v>
      </c>
      <c r="G14" s="31" t="s">
        <v>154</v>
      </c>
      <c r="H14" s="2"/>
      <c r="I14" s="26"/>
      <c r="J14" s="26"/>
      <c r="K14" s="26"/>
      <c r="L14" s="2"/>
      <c r="M14" s="2"/>
      <c r="N14" s="2" t="s">
        <v>92</v>
      </c>
      <c r="O14" s="2"/>
      <c r="P14" s="2" t="s">
        <v>108</v>
      </c>
    </row>
    <row r="15" spans="1:16" ht="46.5">
      <c r="A15" s="9" t="s">
        <v>13</v>
      </c>
      <c r="B15" s="2">
        <v>9</v>
      </c>
      <c r="C15" s="33" t="s">
        <v>133</v>
      </c>
      <c r="D15" s="2" t="s">
        <v>87</v>
      </c>
      <c r="E15" s="9" t="s">
        <v>68</v>
      </c>
      <c r="F15" s="2">
        <v>9</v>
      </c>
      <c r="G15" s="31" t="s">
        <v>155</v>
      </c>
      <c r="H15" s="2"/>
      <c r="I15" s="26"/>
      <c r="J15" s="26"/>
      <c r="K15" s="26"/>
      <c r="L15" s="2"/>
      <c r="M15" s="2"/>
      <c r="N15" s="2" t="s">
        <v>92</v>
      </c>
      <c r="O15" s="2"/>
      <c r="P15" s="2" t="s">
        <v>70</v>
      </c>
    </row>
    <row r="17" ht="15">
      <c r="D17" s="4" t="s">
        <v>111</v>
      </c>
    </row>
    <row r="18" ht="15">
      <c r="D18" s="4" t="s">
        <v>112</v>
      </c>
    </row>
    <row r="19" ht="15">
      <c r="D19" s="4" t="s">
        <v>113</v>
      </c>
    </row>
    <row r="20" ht="15">
      <c r="D20" s="4" t="s">
        <v>114</v>
      </c>
    </row>
  </sheetData>
  <sheetProtection/>
  <autoFilter ref="A6:Q15">
    <sortState ref="A7:Q20">
      <sortCondition descending="1" sortBy="value" ref="K7:K20"/>
    </sortState>
  </autoFilter>
  <mergeCells count="2">
    <mergeCell ref="A1:J1"/>
    <mergeCell ref="A2:J4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OutlineSymbols="0" defaultGridColor="0" zoomScale="50" zoomScaleNormal="50" zoomScalePageLayoutView="0" colorId="16" workbookViewId="0" topLeftCell="A1">
      <selection activeCell="B10" sqref="B10"/>
    </sheetView>
  </sheetViews>
  <sheetFormatPr defaultColWidth="9.28125" defaultRowHeight="15"/>
  <cols>
    <col min="1" max="1" width="14.140625" style="2" customWidth="1"/>
    <col min="2" max="2" width="10.7109375" style="2" customWidth="1"/>
    <col min="3" max="3" width="39.140625" style="2" customWidth="1"/>
    <col min="4" max="4" width="32.00390625" style="2" customWidth="1"/>
    <col min="5" max="5" width="67.140625" style="2" customWidth="1"/>
    <col min="6" max="6" width="5.140625" style="2" customWidth="1"/>
    <col min="7" max="7" width="11.00390625" style="2" customWidth="1"/>
    <col min="8" max="8" width="10.421875" style="2" customWidth="1"/>
    <col min="9" max="9" width="12.140625" style="2" customWidth="1"/>
    <col min="10" max="10" width="13.140625" style="2" customWidth="1"/>
    <col min="11" max="11" width="13.28125" style="2" customWidth="1"/>
    <col min="12" max="12" width="11.140625" style="2" customWidth="1"/>
    <col min="13" max="13" width="10.140625" style="2" customWidth="1"/>
    <col min="14" max="14" width="15.140625" style="2" bestFit="1" customWidth="1"/>
    <col min="15" max="15" width="18.8515625" style="2" customWidth="1"/>
    <col min="16" max="16" width="40.140625" style="2" customWidth="1"/>
    <col min="17" max="16384" width="9.28125" style="2" customWidth="1"/>
  </cols>
  <sheetData>
    <row r="1" spans="1:12" ht="15" customHeight="1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1"/>
      <c r="L1" s="1"/>
    </row>
    <row r="2" spans="1:12" ht="1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1"/>
      <c r="L2" s="1"/>
    </row>
    <row r="3" spans="1:12" ht="15">
      <c r="A3" s="58"/>
      <c r="B3" s="58"/>
      <c r="C3" s="58"/>
      <c r="D3" s="58"/>
      <c r="E3" s="58"/>
      <c r="F3" s="58"/>
      <c r="G3" s="58"/>
      <c r="H3" s="58"/>
      <c r="I3" s="58"/>
      <c r="J3" s="58"/>
      <c r="K3" s="1"/>
      <c r="L3" s="1"/>
    </row>
    <row r="4" spans="1:12" ht="15">
      <c r="A4" s="58"/>
      <c r="B4" s="58"/>
      <c r="C4" s="58"/>
      <c r="D4" s="58"/>
      <c r="E4" s="58"/>
      <c r="F4" s="58"/>
      <c r="G4" s="58"/>
      <c r="H4" s="58"/>
      <c r="I4" s="58"/>
      <c r="J4" s="58"/>
      <c r="K4" s="1"/>
      <c r="L4" s="1"/>
    </row>
    <row r="6" spans="1:16" s="1" customFormat="1" ht="78">
      <c r="A6" s="1" t="s">
        <v>7</v>
      </c>
      <c r="B6" s="1" t="s">
        <v>6</v>
      </c>
      <c r="C6" s="1" t="s">
        <v>9</v>
      </c>
      <c r="D6" s="1" t="s">
        <v>0</v>
      </c>
      <c r="E6" s="1" t="s">
        <v>3</v>
      </c>
      <c r="F6" s="5" t="s">
        <v>4</v>
      </c>
      <c r="G6" s="5" t="s">
        <v>17</v>
      </c>
      <c r="H6" s="5" t="s">
        <v>21</v>
      </c>
      <c r="I6" s="5" t="s">
        <v>27</v>
      </c>
      <c r="J6" s="5" t="s">
        <v>24</v>
      </c>
      <c r="K6" s="1" t="s">
        <v>22</v>
      </c>
      <c r="L6" s="5" t="s">
        <v>1</v>
      </c>
      <c r="M6" s="1" t="s">
        <v>8</v>
      </c>
      <c r="N6" s="1" t="s">
        <v>5</v>
      </c>
      <c r="O6" s="1" t="s">
        <v>2</v>
      </c>
      <c r="P6" s="1" t="s">
        <v>10</v>
      </c>
    </row>
    <row r="7" spans="1:16" ht="46.5">
      <c r="A7" s="2" t="s">
        <v>13</v>
      </c>
      <c r="B7" s="2">
        <v>1</v>
      </c>
      <c r="C7" s="33" t="s">
        <v>133</v>
      </c>
      <c r="D7" s="2" t="s">
        <v>119</v>
      </c>
      <c r="E7" s="2" t="s">
        <v>49</v>
      </c>
      <c r="F7" s="2">
        <v>10</v>
      </c>
      <c r="G7" s="31" t="s">
        <v>161</v>
      </c>
      <c r="H7" s="2">
        <v>18.6</v>
      </c>
      <c r="I7" s="26">
        <v>8.07</v>
      </c>
      <c r="J7" s="26">
        <v>21.9</v>
      </c>
      <c r="K7" s="26">
        <v>48.57</v>
      </c>
      <c r="M7" s="26">
        <v>48.57</v>
      </c>
      <c r="N7" s="2" t="s">
        <v>57</v>
      </c>
      <c r="O7" s="2">
        <v>1</v>
      </c>
      <c r="P7" s="2" t="s">
        <v>52</v>
      </c>
    </row>
    <row r="8" spans="1:16" ht="46.5">
      <c r="A8" s="2" t="s">
        <v>13</v>
      </c>
      <c r="B8" s="2">
        <v>2</v>
      </c>
      <c r="C8" s="33" t="s">
        <v>133</v>
      </c>
      <c r="D8" s="2" t="s">
        <v>118</v>
      </c>
      <c r="E8" s="2" t="s">
        <v>49</v>
      </c>
      <c r="F8" s="2">
        <v>10</v>
      </c>
      <c r="G8" s="31" t="s">
        <v>160</v>
      </c>
      <c r="H8" s="2">
        <v>20</v>
      </c>
      <c r="I8" s="26">
        <v>12.6</v>
      </c>
      <c r="J8" s="26">
        <v>15.7</v>
      </c>
      <c r="K8" s="26">
        <v>48.3</v>
      </c>
      <c r="M8" s="26">
        <v>48.3</v>
      </c>
      <c r="N8" s="2" t="s">
        <v>59</v>
      </c>
      <c r="O8" s="2">
        <v>2</v>
      </c>
      <c r="P8" s="2" t="s">
        <v>52</v>
      </c>
    </row>
    <row r="9" spans="1:16" ht="46.5">
      <c r="A9" s="2" t="s">
        <v>13</v>
      </c>
      <c r="B9" s="2">
        <v>3</v>
      </c>
      <c r="C9" s="33" t="s">
        <v>133</v>
      </c>
      <c r="D9" s="2" t="s">
        <v>116</v>
      </c>
      <c r="E9" s="2" t="s">
        <v>121</v>
      </c>
      <c r="F9" s="2">
        <v>10</v>
      </c>
      <c r="G9" s="31" t="s">
        <v>158</v>
      </c>
      <c r="H9" s="2">
        <v>23</v>
      </c>
      <c r="I9" s="26">
        <v>0</v>
      </c>
      <c r="J9" s="26">
        <v>0</v>
      </c>
      <c r="K9" s="26">
        <f>SUM(H9:J9)</f>
        <v>23</v>
      </c>
      <c r="L9" s="7"/>
      <c r="M9" s="26">
        <f>SUM(J9:L9)</f>
        <v>23</v>
      </c>
      <c r="N9" s="2" t="s">
        <v>79</v>
      </c>
      <c r="O9" s="7">
        <v>3</v>
      </c>
      <c r="P9" s="2" t="s">
        <v>109</v>
      </c>
    </row>
    <row r="10" spans="1:16" ht="46.5">
      <c r="A10" s="2" t="s">
        <v>13</v>
      </c>
      <c r="B10" s="2">
        <v>4</v>
      </c>
      <c r="C10" s="33" t="s">
        <v>133</v>
      </c>
      <c r="D10" s="2" t="s">
        <v>115</v>
      </c>
      <c r="E10" s="2" t="s">
        <v>121</v>
      </c>
      <c r="F10" s="2">
        <v>10</v>
      </c>
      <c r="G10" s="31" t="s">
        <v>157</v>
      </c>
      <c r="H10" s="2">
        <v>18</v>
      </c>
      <c r="I10" s="26">
        <v>0</v>
      </c>
      <c r="J10" s="26">
        <v>0</v>
      </c>
      <c r="K10" s="26">
        <f>SUM(H10:J10)</f>
        <v>18</v>
      </c>
      <c r="L10" s="7"/>
      <c r="M10" s="26">
        <f>SUM(J10:L10)</f>
        <v>18</v>
      </c>
      <c r="N10" s="2" t="s">
        <v>79</v>
      </c>
      <c r="O10" s="7">
        <v>4</v>
      </c>
      <c r="P10" s="2" t="s">
        <v>109</v>
      </c>
    </row>
    <row r="11" spans="1:16" ht="46.5">
      <c r="A11" s="2" t="s">
        <v>12</v>
      </c>
      <c r="B11" s="2">
        <v>5</v>
      </c>
      <c r="C11" s="33" t="s">
        <v>133</v>
      </c>
      <c r="D11" s="2" t="s">
        <v>117</v>
      </c>
      <c r="E11" s="2" t="s">
        <v>49</v>
      </c>
      <c r="F11" s="2">
        <v>10</v>
      </c>
      <c r="G11" s="31" t="s">
        <v>159</v>
      </c>
      <c r="H11" s="31"/>
      <c r="I11" s="26"/>
      <c r="J11" s="26"/>
      <c r="K11" s="26"/>
      <c r="N11" s="2" t="s">
        <v>92</v>
      </c>
      <c r="P11" s="2" t="s">
        <v>52</v>
      </c>
    </row>
    <row r="12" spans="1:16" ht="46.5">
      <c r="A12" s="2" t="s">
        <v>13</v>
      </c>
      <c r="B12" s="9">
        <v>6</v>
      </c>
      <c r="C12" s="33" t="s">
        <v>133</v>
      </c>
      <c r="D12" s="2" t="s">
        <v>120</v>
      </c>
      <c r="E12" s="2" t="s">
        <v>68</v>
      </c>
      <c r="F12" s="2">
        <v>10</v>
      </c>
      <c r="G12" s="31" t="s">
        <v>162</v>
      </c>
      <c r="I12" s="26"/>
      <c r="J12" s="26"/>
      <c r="K12" s="26"/>
      <c r="N12" s="2" t="s">
        <v>92</v>
      </c>
      <c r="P12" s="2" t="s">
        <v>72</v>
      </c>
    </row>
    <row r="14" ht="15">
      <c r="D14" s="4"/>
    </row>
    <row r="15" ht="15">
      <c r="D15" s="4" t="s">
        <v>111</v>
      </c>
    </row>
    <row r="16" ht="15">
      <c r="D16" s="4" t="s">
        <v>112</v>
      </c>
    </row>
    <row r="17" ht="15">
      <c r="D17" s="4" t="s">
        <v>113</v>
      </c>
    </row>
    <row r="18" ht="15">
      <c r="D18" s="4" t="s">
        <v>114</v>
      </c>
    </row>
    <row r="19" ht="15">
      <c r="D19" s="4"/>
    </row>
  </sheetData>
  <sheetProtection/>
  <autoFilter ref="A6:Q12">
    <sortState ref="A7:Q19">
      <sortCondition descending="1" sortBy="value" ref="K7:K19"/>
    </sortState>
  </autoFilter>
  <mergeCells count="2">
    <mergeCell ref="A1:J1"/>
    <mergeCell ref="A2:J4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OutlineSymbols="0" defaultGridColor="0" zoomScale="50" zoomScaleNormal="50" zoomScalePageLayoutView="0" colorId="16" workbookViewId="0" topLeftCell="A1">
      <selection activeCell="N25" sqref="N25"/>
    </sheetView>
  </sheetViews>
  <sheetFormatPr defaultColWidth="9.28125" defaultRowHeight="15"/>
  <cols>
    <col min="1" max="1" width="14.140625" style="2" customWidth="1"/>
    <col min="2" max="2" width="8.28125" style="2" customWidth="1"/>
    <col min="3" max="3" width="43.8515625" style="2" customWidth="1"/>
    <col min="4" max="4" width="43.421875" style="2" customWidth="1"/>
    <col min="5" max="5" width="72.00390625" style="2" customWidth="1"/>
    <col min="6" max="6" width="7.7109375" style="2" customWidth="1"/>
    <col min="7" max="7" width="9.7109375" style="2" customWidth="1"/>
    <col min="8" max="8" width="10.421875" style="2" customWidth="1"/>
    <col min="9" max="10" width="13.00390625" style="2" customWidth="1"/>
    <col min="11" max="11" width="15.421875" style="2" customWidth="1"/>
    <col min="12" max="12" width="7.8515625" style="2" customWidth="1"/>
    <col min="13" max="13" width="10.7109375" style="2" customWidth="1"/>
    <col min="14" max="14" width="20.140625" style="2" customWidth="1"/>
    <col min="15" max="15" width="18.7109375" style="2" customWidth="1"/>
    <col min="16" max="16" width="36.8515625" style="2" customWidth="1"/>
    <col min="17" max="16384" width="9.28125" style="2" customWidth="1"/>
  </cols>
  <sheetData>
    <row r="1" spans="1:12" ht="15" customHeight="1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1"/>
      <c r="L1" s="1"/>
    </row>
    <row r="2" spans="1:12" ht="15">
      <c r="A2" s="58" t="s">
        <v>11</v>
      </c>
      <c r="B2" s="58"/>
      <c r="C2" s="58"/>
      <c r="D2" s="58"/>
      <c r="E2" s="58"/>
      <c r="F2" s="58"/>
      <c r="G2" s="19"/>
      <c r="H2" s="19"/>
      <c r="I2" s="19"/>
      <c r="J2" s="19"/>
      <c r="K2" s="1"/>
      <c r="L2" s="1"/>
    </row>
    <row r="3" spans="1:12" ht="15">
      <c r="A3" s="58"/>
      <c r="B3" s="58"/>
      <c r="C3" s="58"/>
      <c r="D3" s="58"/>
      <c r="E3" s="58"/>
      <c r="F3" s="58"/>
      <c r="G3" s="19"/>
      <c r="H3" s="19"/>
      <c r="I3" s="19"/>
      <c r="J3" s="19"/>
      <c r="K3" s="1"/>
      <c r="L3" s="1"/>
    </row>
    <row r="4" spans="1:12" ht="15">
      <c r="A4" s="58"/>
      <c r="B4" s="58"/>
      <c r="C4" s="58"/>
      <c r="D4" s="58"/>
      <c r="E4" s="58"/>
      <c r="F4" s="58"/>
      <c r="G4" s="19"/>
      <c r="H4" s="19"/>
      <c r="I4" s="19"/>
      <c r="J4" s="19"/>
      <c r="K4" s="1"/>
      <c r="L4" s="1"/>
    </row>
    <row r="6" spans="1:16" s="1" customFormat="1" ht="78">
      <c r="A6" s="1" t="s">
        <v>7</v>
      </c>
      <c r="B6" s="1" t="s">
        <v>6</v>
      </c>
      <c r="C6" s="1" t="s">
        <v>9</v>
      </c>
      <c r="D6" s="1" t="s">
        <v>0</v>
      </c>
      <c r="E6" s="1" t="s">
        <v>3</v>
      </c>
      <c r="F6" s="5" t="s">
        <v>4</v>
      </c>
      <c r="G6" s="5" t="s">
        <v>17</v>
      </c>
      <c r="H6" s="5" t="s">
        <v>18</v>
      </c>
      <c r="I6" s="5" t="s">
        <v>27</v>
      </c>
      <c r="J6" s="5" t="s">
        <v>24</v>
      </c>
      <c r="K6" s="1" t="s">
        <v>19</v>
      </c>
      <c r="L6" s="5" t="s">
        <v>1</v>
      </c>
      <c r="M6" s="1" t="s">
        <v>8</v>
      </c>
      <c r="N6" s="1" t="s">
        <v>5</v>
      </c>
      <c r="O6" s="1" t="s">
        <v>2</v>
      </c>
      <c r="P6" s="1" t="s">
        <v>10</v>
      </c>
    </row>
    <row r="7" spans="1:16" ht="46.5">
      <c r="A7" s="2" t="s">
        <v>14</v>
      </c>
      <c r="B7" s="9">
        <v>1</v>
      </c>
      <c r="C7" s="4" t="s">
        <v>133</v>
      </c>
      <c r="D7" s="2" t="s">
        <v>122</v>
      </c>
      <c r="E7" s="2" t="s">
        <v>130</v>
      </c>
      <c r="F7" s="2">
        <v>11</v>
      </c>
      <c r="G7" s="31" t="s">
        <v>163</v>
      </c>
      <c r="H7" s="2">
        <v>33.2</v>
      </c>
      <c r="I7" s="2">
        <v>16.1</v>
      </c>
      <c r="J7" s="2">
        <v>19.3</v>
      </c>
      <c r="K7" s="26">
        <v>68.6</v>
      </c>
      <c r="M7" s="26">
        <v>68.6</v>
      </c>
      <c r="N7" s="2" t="s">
        <v>57</v>
      </c>
      <c r="O7" s="2">
        <v>1</v>
      </c>
      <c r="P7" s="2" t="s">
        <v>70</v>
      </c>
    </row>
    <row r="8" spans="1:16" ht="46.5">
      <c r="A8" s="2" t="s">
        <v>13</v>
      </c>
      <c r="B8" s="2">
        <v>2</v>
      </c>
      <c r="C8" s="4" t="s">
        <v>133</v>
      </c>
      <c r="D8" s="2" t="s">
        <v>129</v>
      </c>
      <c r="E8" s="2" t="s">
        <v>131</v>
      </c>
      <c r="F8" s="2">
        <v>11</v>
      </c>
      <c r="G8" s="31" t="s">
        <v>170</v>
      </c>
      <c r="H8" s="2">
        <v>26</v>
      </c>
      <c r="I8" s="2">
        <v>15</v>
      </c>
      <c r="J8" s="2">
        <v>20.7</v>
      </c>
      <c r="K8" s="2">
        <v>61.7</v>
      </c>
      <c r="M8" s="2">
        <v>61.7</v>
      </c>
      <c r="N8" s="2" t="s">
        <v>59</v>
      </c>
      <c r="O8" s="2">
        <v>2</v>
      </c>
      <c r="P8" s="2" t="s">
        <v>51</v>
      </c>
    </row>
    <row r="9" spans="1:16" ht="46.5">
      <c r="A9" s="2" t="s">
        <v>13</v>
      </c>
      <c r="B9" s="9">
        <v>3</v>
      </c>
      <c r="C9" s="4" t="s">
        <v>133</v>
      </c>
      <c r="D9" s="2" t="s">
        <v>127</v>
      </c>
      <c r="E9" s="2" t="s">
        <v>130</v>
      </c>
      <c r="F9" s="2">
        <v>11</v>
      </c>
      <c r="G9" s="31" t="s">
        <v>168</v>
      </c>
      <c r="H9" s="2">
        <v>25.6</v>
      </c>
      <c r="I9" s="2">
        <v>10.3</v>
      </c>
      <c r="J9" s="2">
        <v>18.6</v>
      </c>
      <c r="K9" s="2">
        <v>54.5</v>
      </c>
      <c r="M9" s="2">
        <v>54.5</v>
      </c>
      <c r="N9" s="2" t="s">
        <v>59</v>
      </c>
      <c r="O9" s="2">
        <v>3</v>
      </c>
      <c r="P9" s="2" t="s">
        <v>70</v>
      </c>
    </row>
    <row r="10" spans="1:16" ht="46.5">
      <c r="A10" s="2" t="s">
        <v>13</v>
      </c>
      <c r="B10" s="2">
        <v>4</v>
      </c>
      <c r="C10" s="4" t="s">
        <v>133</v>
      </c>
      <c r="D10" s="2" t="s">
        <v>126</v>
      </c>
      <c r="E10" s="2" t="s">
        <v>131</v>
      </c>
      <c r="F10" s="2">
        <v>11</v>
      </c>
      <c r="G10" s="31" t="s">
        <v>167</v>
      </c>
      <c r="H10" s="2">
        <v>23</v>
      </c>
      <c r="I10" s="2">
        <v>10.3</v>
      </c>
      <c r="J10" s="2">
        <v>10.6</v>
      </c>
      <c r="K10" s="26">
        <v>43.9</v>
      </c>
      <c r="M10" s="26">
        <v>43.9</v>
      </c>
      <c r="N10" s="2" t="s">
        <v>79</v>
      </c>
      <c r="O10" s="2">
        <v>4</v>
      </c>
      <c r="P10" s="2" t="s">
        <v>51</v>
      </c>
    </row>
    <row r="11" spans="1:16" ht="46.5">
      <c r="A11" s="2" t="s">
        <v>13</v>
      </c>
      <c r="B11" s="9">
        <v>5</v>
      </c>
      <c r="C11" s="4" t="s">
        <v>133</v>
      </c>
      <c r="D11" s="2" t="s">
        <v>128</v>
      </c>
      <c r="E11" s="2" t="s">
        <v>121</v>
      </c>
      <c r="F11" s="2">
        <v>11</v>
      </c>
      <c r="G11" s="31" t="s">
        <v>169</v>
      </c>
      <c r="H11" s="2">
        <v>30</v>
      </c>
      <c r="I11" s="2">
        <v>0</v>
      </c>
      <c r="J11" s="2">
        <v>0</v>
      </c>
      <c r="K11" s="26">
        <v>30</v>
      </c>
      <c r="M11" s="26">
        <v>30</v>
      </c>
      <c r="N11" s="2" t="s">
        <v>79</v>
      </c>
      <c r="O11" s="2">
        <v>5</v>
      </c>
      <c r="P11" s="2" t="s">
        <v>109</v>
      </c>
    </row>
    <row r="12" spans="1:16" ht="46.5">
      <c r="A12" s="2" t="s">
        <v>13</v>
      </c>
      <c r="B12" s="2">
        <v>6</v>
      </c>
      <c r="C12" s="4" t="s">
        <v>133</v>
      </c>
      <c r="D12" s="41" t="s">
        <v>123</v>
      </c>
      <c r="E12" s="41" t="s">
        <v>131</v>
      </c>
      <c r="F12" s="2">
        <v>11</v>
      </c>
      <c r="G12" s="42" t="s">
        <v>164</v>
      </c>
      <c r="H12" s="2">
        <v>21</v>
      </c>
      <c r="I12" s="2">
        <v>0</v>
      </c>
      <c r="J12" s="2">
        <v>0</v>
      </c>
      <c r="K12" s="26">
        <v>21</v>
      </c>
      <c r="M12" s="26">
        <v>21</v>
      </c>
      <c r="N12" s="41" t="s">
        <v>79</v>
      </c>
      <c r="O12" s="2">
        <v>6</v>
      </c>
      <c r="P12" s="41" t="s">
        <v>51</v>
      </c>
    </row>
    <row r="13" spans="1:16" ht="46.5">
      <c r="A13" s="2" t="s">
        <v>13</v>
      </c>
      <c r="B13" s="2">
        <v>7</v>
      </c>
      <c r="C13" s="4" t="s">
        <v>133</v>
      </c>
      <c r="D13" s="2" t="s">
        <v>124</v>
      </c>
      <c r="E13" s="2" t="s">
        <v>89</v>
      </c>
      <c r="F13" s="2">
        <v>11</v>
      </c>
      <c r="G13" s="31" t="s">
        <v>165</v>
      </c>
      <c r="K13" s="26"/>
      <c r="M13" s="26"/>
      <c r="N13" s="2" t="s">
        <v>132</v>
      </c>
      <c r="P13" s="2" t="s">
        <v>108</v>
      </c>
    </row>
    <row r="14" spans="1:16" ht="46.5">
      <c r="A14" s="2" t="s">
        <v>13</v>
      </c>
      <c r="B14" s="2">
        <v>8</v>
      </c>
      <c r="C14" s="4" t="s">
        <v>133</v>
      </c>
      <c r="D14" s="2" t="s">
        <v>125</v>
      </c>
      <c r="E14" s="2" t="s">
        <v>131</v>
      </c>
      <c r="F14" s="2">
        <v>11</v>
      </c>
      <c r="G14" s="31" t="s">
        <v>166</v>
      </c>
      <c r="K14" s="26"/>
      <c r="M14" s="26"/>
      <c r="N14" s="2" t="s">
        <v>132</v>
      </c>
      <c r="P14" s="2" t="s">
        <v>51</v>
      </c>
    </row>
    <row r="15" ht="15">
      <c r="K15" s="26"/>
    </row>
    <row r="16" spans="2:11" ht="15">
      <c r="B16" s="9"/>
      <c r="C16" s="9"/>
      <c r="D16" s="4"/>
      <c r="E16" s="10"/>
      <c r="K16" s="26"/>
    </row>
    <row r="17" spans="4:11" ht="15">
      <c r="D17" s="4" t="s">
        <v>111</v>
      </c>
      <c r="K17" s="26"/>
    </row>
    <row r="18" spans="4:11" ht="15">
      <c r="D18" s="4" t="s">
        <v>112</v>
      </c>
      <c r="K18" s="26"/>
    </row>
    <row r="19" spans="2:11" ht="15">
      <c r="B19" s="9"/>
      <c r="D19" s="4" t="s">
        <v>113</v>
      </c>
      <c r="K19" s="26"/>
    </row>
    <row r="20" spans="2:11" ht="15">
      <c r="B20" s="9"/>
      <c r="D20" s="4" t="s">
        <v>114</v>
      </c>
      <c r="K20" s="26"/>
    </row>
    <row r="21" spans="4:11" ht="15">
      <c r="D21" s="4"/>
      <c r="K21" s="26"/>
    </row>
    <row r="22" spans="2:11" ht="15">
      <c r="B22" s="9"/>
      <c r="K22" s="26"/>
    </row>
    <row r="23" spans="2:16" ht="18">
      <c r="B23" s="9"/>
      <c r="C23" s="15"/>
      <c r="D23" s="15"/>
      <c r="E23" s="15"/>
      <c r="G23" s="16"/>
      <c r="K23" s="26"/>
      <c r="N23" s="15"/>
      <c r="P23" s="15"/>
    </row>
    <row r="24" spans="3:16" ht="18">
      <c r="C24" s="15"/>
      <c r="D24" s="15"/>
      <c r="E24" s="15"/>
      <c r="G24" s="16"/>
      <c r="K24" s="26"/>
      <c r="N24" s="15"/>
      <c r="P24" s="15"/>
    </row>
    <row r="25" spans="4:11" ht="15">
      <c r="D25" s="13"/>
      <c r="E25" s="11"/>
      <c r="K25" s="26"/>
    </row>
    <row r="26" spans="3:16" ht="18">
      <c r="C26" s="15"/>
      <c r="D26" s="15"/>
      <c r="E26" s="15"/>
      <c r="G26" s="16"/>
      <c r="K26" s="26"/>
      <c r="N26" s="15"/>
      <c r="P26" s="15"/>
    </row>
    <row r="27" spans="3:11" ht="15">
      <c r="C27" s="8"/>
      <c r="K27" s="26"/>
    </row>
    <row r="28" spans="3:11" ht="15">
      <c r="C28" s="8"/>
      <c r="K28" s="26"/>
    </row>
    <row r="29" spans="3:11" ht="15">
      <c r="C29" s="8"/>
      <c r="K29" s="26"/>
    </row>
    <row r="30" spans="3:11" ht="15">
      <c r="C30" s="8"/>
      <c r="K30" s="26"/>
    </row>
    <row r="31" ht="15">
      <c r="K31" s="26"/>
    </row>
    <row r="32" ht="15">
      <c r="K32" s="26"/>
    </row>
    <row r="33" ht="15">
      <c r="K33" s="26"/>
    </row>
    <row r="34" spans="2:16" ht="18">
      <c r="B34" s="9"/>
      <c r="C34" s="15"/>
      <c r="D34" s="15"/>
      <c r="E34" s="15"/>
      <c r="G34" s="16"/>
      <c r="K34" s="26"/>
      <c r="N34" s="15"/>
      <c r="P34" s="15"/>
    </row>
    <row r="35" spans="3:16" ht="18">
      <c r="C35" s="15"/>
      <c r="D35" s="15"/>
      <c r="E35" s="15"/>
      <c r="G35" s="16"/>
      <c r="K35" s="26"/>
      <c r="N35" s="15"/>
      <c r="P35" s="15"/>
    </row>
    <row r="36" spans="2:11" ht="15">
      <c r="B36" s="9"/>
      <c r="K36" s="26"/>
    </row>
    <row r="37" spans="1:11" ht="15">
      <c r="A37" s="9"/>
      <c r="C37" s="9"/>
      <c r="E37" s="10"/>
      <c r="K37" s="26"/>
    </row>
    <row r="38" spans="1:16" ht="15">
      <c r="A38" s="18"/>
      <c r="B38" s="18"/>
      <c r="C38" s="18"/>
      <c r="D38" s="18"/>
      <c r="E38" s="18"/>
      <c r="F38" s="18"/>
      <c r="G38" s="18"/>
      <c r="K38" s="26"/>
      <c r="L38" s="18"/>
      <c r="M38" s="18"/>
      <c r="N38" s="18"/>
      <c r="O38" s="18"/>
      <c r="P38" s="18"/>
    </row>
    <row r="39" spans="1:16" ht="15">
      <c r="A39" s="18"/>
      <c r="B39" s="18"/>
      <c r="C39" s="18"/>
      <c r="D39" s="18"/>
      <c r="E39" s="18"/>
      <c r="F39" s="18"/>
      <c r="G39" s="18"/>
      <c r="K39" s="26"/>
      <c r="L39" s="18"/>
      <c r="M39" s="18"/>
      <c r="N39" s="18"/>
      <c r="O39" s="18"/>
      <c r="P39" s="18"/>
    </row>
    <row r="40" spans="2:11" ht="15">
      <c r="B40" s="9"/>
      <c r="K40" s="26"/>
    </row>
    <row r="41" ht="15">
      <c r="K41" s="26"/>
    </row>
    <row r="42" spans="3:11" ht="15">
      <c r="C42" s="8"/>
      <c r="K42" s="26"/>
    </row>
    <row r="43" spans="1:11" ht="15">
      <c r="A43" s="9"/>
      <c r="B43" s="9"/>
      <c r="C43" s="9"/>
      <c r="D43" s="9"/>
      <c r="E43" s="12"/>
      <c r="F43" s="27"/>
      <c r="G43" s="27"/>
      <c r="K43" s="26"/>
    </row>
    <row r="44" spans="3:11" ht="15">
      <c r="C44" s="8"/>
      <c r="K44" s="26"/>
    </row>
    <row r="45" spans="2:11" ht="15">
      <c r="B45" s="9"/>
      <c r="C45" s="8"/>
      <c r="K45" s="26"/>
    </row>
    <row r="46" spans="3:11" ht="15">
      <c r="C46" s="8"/>
      <c r="K46" s="26"/>
    </row>
    <row r="47" spans="3:11" ht="15">
      <c r="C47" s="8"/>
      <c r="K47" s="26"/>
    </row>
    <row r="48" spans="3:11" ht="15">
      <c r="C48" s="8"/>
      <c r="K48" s="26"/>
    </row>
    <row r="49" spans="3:11" ht="15">
      <c r="C49" s="8"/>
      <c r="K49" s="26"/>
    </row>
    <row r="50" ht="15">
      <c r="K50" s="26"/>
    </row>
    <row r="51" ht="15">
      <c r="K51" s="26"/>
    </row>
    <row r="52" spans="3:11" ht="15">
      <c r="C52" s="8"/>
      <c r="K52" s="26"/>
    </row>
    <row r="53" spans="2:11" ht="15">
      <c r="B53" s="9"/>
      <c r="K53" s="26"/>
    </row>
    <row r="54" spans="11:15" ht="15">
      <c r="K54" s="26"/>
      <c r="L54" s="7"/>
      <c r="O54" s="7"/>
    </row>
    <row r="55" ht="15">
      <c r="K55" s="26"/>
    </row>
    <row r="56" spans="3:11" ht="15">
      <c r="C56" s="8"/>
      <c r="K56" s="26"/>
    </row>
    <row r="57" spans="3:11" ht="15">
      <c r="C57" s="8"/>
      <c r="K57" s="26"/>
    </row>
    <row r="58" spans="3:11" ht="15">
      <c r="C58" s="8"/>
      <c r="K58" s="26"/>
    </row>
    <row r="59" spans="2:11" ht="15">
      <c r="B59" s="9"/>
      <c r="C59" s="8"/>
      <c r="K59" s="26"/>
    </row>
    <row r="60" ht="15">
      <c r="K60" s="26"/>
    </row>
    <row r="61" spans="3:11" ht="15">
      <c r="C61" s="8"/>
      <c r="K61" s="26"/>
    </row>
    <row r="62" ht="15">
      <c r="K62" s="26"/>
    </row>
    <row r="63" spans="4:16" ht="15">
      <c r="D63" s="6"/>
      <c r="K63" s="26"/>
      <c r="P63" s="6"/>
    </row>
    <row r="64" spans="5:11" ht="15">
      <c r="E64" s="14"/>
      <c r="K64" s="26"/>
    </row>
    <row r="65" ht="15">
      <c r="K65" s="26"/>
    </row>
    <row r="66" spans="3:11" ht="15">
      <c r="C66" s="8"/>
      <c r="K66" s="26"/>
    </row>
    <row r="67" spans="3:16" ht="18">
      <c r="C67" s="15"/>
      <c r="D67" s="15"/>
      <c r="E67" s="15"/>
      <c r="G67" s="16"/>
      <c r="K67" s="26"/>
      <c r="N67" s="15"/>
      <c r="P67" s="15"/>
    </row>
    <row r="68" spans="2:16" ht="18">
      <c r="B68" s="9"/>
      <c r="C68" s="15"/>
      <c r="D68" s="15"/>
      <c r="E68" s="15"/>
      <c r="G68" s="16"/>
      <c r="K68" s="26"/>
      <c r="N68" s="15"/>
      <c r="P68" s="15"/>
    </row>
    <row r="69" spans="3:16" ht="18">
      <c r="C69" s="15"/>
      <c r="D69" s="16"/>
      <c r="E69" s="15"/>
      <c r="G69" s="16"/>
      <c r="K69" s="26"/>
      <c r="N69" s="15"/>
      <c r="P69" s="16"/>
    </row>
    <row r="70" spans="2:16" ht="18">
      <c r="B70" s="9"/>
      <c r="C70" s="15"/>
      <c r="D70" s="15"/>
      <c r="E70" s="17"/>
      <c r="G70" s="16"/>
      <c r="K70" s="26"/>
      <c r="N70" s="15"/>
      <c r="P70" s="15"/>
    </row>
    <row r="71" spans="3:16" ht="18">
      <c r="C71" s="15"/>
      <c r="D71" s="15"/>
      <c r="E71" s="17"/>
      <c r="G71" s="16"/>
      <c r="K71" s="26"/>
      <c r="N71" s="15"/>
      <c r="P71" s="15"/>
    </row>
    <row r="72" spans="3:16" ht="18">
      <c r="C72" s="15"/>
      <c r="D72" s="16"/>
      <c r="E72" s="15"/>
      <c r="G72" s="16"/>
      <c r="K72" s="26"/>
      <c r="N72" s="15"/>
      <c r="P72" s="16"/>
    </row>
    <row r="73" spans="3:16" ht="18">
      <c r="C73" s="15"/>
      <c r="D73" s="15"/>
      <c r="E73" s="15"/>
      <c r="G73" s="16"/>
      <c r="K73" s="26"/>
      <c r="N73" s="15"/>
      <c r="P73" s="15"/>
    </row>
    <row r="74" spans="3:16" ht="18">
      <c r="C74" s="15"/>
      <c r="D74" s="15"/>
      <c r="E74" s="15"/>
      <c r="G74" s="16"/>
      <c r="K74" s="26"/>
      <c r="N74" s="15"/>
      <c r="P74" s="15"/>
    </row>
    <row r="75" spans="2:16" ht="18">
      <c r="B75" s="9"/>
      <c r="C75" s="15"/>
      <c r="D75" s="15"/>
      <c r="E75" s="15"/>
      <c r="G75" s="16"/>
      <c r="K75" s="26"/>
      <c r="N75" s="15"/>
      <c r="P75" s="15"/>
    </row>
  </sheetData>
  <sheetProtection/>
  <autoFilter ref="A6:T75">
    <sortState ref="A7:T75">
      <sortCondition descending="1" sortBy="value" ref="M7:M75"/>
    </sortState>
  </autoFilter>
  <mergeCells count="2">
    <mergeCell ref="A2:F4"/>
    <mergeCell ref="A1:J1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"/>
  <sheetViews>
    <sheetView zoomScale="50" zoomScaleNormal="50" zoomScalePageLayoutView="0" workbookViewId="0" topLeftCell="A1">
      <selection activeCell="G53" sqref="G53"/>
    </sheetView>
  </sheetViews>
  <sheetFormatPr defaultColWidth="9.140625" defaultRowHeight="15"/>
  <cols>
    <col min="1" max="1" width="26.7109375" style="24" customWidth="1"/>
    <col min="2" max="2" width="17.28125" style="0" customWidth="1"/>
    <col min="3" max="3" width="17.00390625" style="0" customWidth="1"/>
    <col min="4" max="4" width="38.28125" style="0" customWidth="1"/>
    <col min="6" max="6" width="19.421875" style="0" customWidth="1"/>
    <col min="7" max="7" width="40.00390625" style="0" customWidth="1"/>
    <col min="8" max="8" width="13.7109375" style="0" customWidth="1"/>
    <col min="11" max="11" width="39.28125" style="0" customWidth="1"/>
    <col min="12" max="12" width="13.00390625" style="0" customWidth="1"/>
    <col min="15" max="15" width="40.8515625" style="0" customWidth="1"/>
    <col min="16" max="16" width="17.28125" style="0" customWidth="1"/>
    <col min="18" max="18" width="12.140625" style="0" customWidth="1"/>
  </cols>
  <sheetData>
    <row r="1" spans="1:19" ht="42.75">
      <c r="A1" s="28" t="s">
        <v>28</v>
      </c>
      <c r="B1" s="29" t="s">
        <v>29</v>
      </c>
      <c r="C1" s="29" t="s">
        <v>24</v>
      </c>
      <c r="D1" s="29" t="s">
        <v>30</v>
      </c>
      <c r="E1" s="29" t="s">
        <v>29</v>
      </c>
      <c r="F1" s="29" t="s">
        <v>24</v>
      </c>
      <c r="G1" s="29" t="s">
        <v>31</v>
      </c>
      <c r="H1" s="29" t="s">
        <v>35</v>
      </c>
      <c r="I1" s="29" t="s">
        <v>29</v>
      </c>
      <c r="J1" s="29" t="s">
        <v>24</v>
      </c>
      <c r="K1" s="29" t="s">
        <v>32</v>
      </c>
      <c r="L1" s="29" t="s">
        <v>35</v>
      </c>
      <c r="M1" s="29" t="s">
        <v>29</v>
      </c>
      <c r="N1" s="29" t="s">
        <v>24</v>
      </c>
      <c r="O1" s="29" t="s">
        <v>33</v>
      </c>
      <c r="P1" s="29" t="s">
        <v>35</v>
      </c>
      <c r="Q1" s="29" t="s">
        <v>29</v>
      </c>
      <c r="R1" s="29" t="s">
        <v>24</v>
      </c>
      <c r="S1" s="30"/>
    </row>
    <row r="2" spans="1:18" ht="15">
      <c r="A2" s="44" t="s">
        <v>41</v>
      </c>
      <c r="B2" s="25" t="s">
        <v>55</v>
      </c>
      <c r="C2" t="s">
        <v>58</v>
      </c>
      <c r="D2" s="45" t="s">
        <v>66</v>
      </c>
      <c r="E2" s="43" t="s">
        <v>55</v>
      </c>
      <c r="F2" s="43" t="s">
        <v>78</v>
      </c>
      <c r="G2" s="45" t="s">
        <v>88</v>
      </c>
      <c r="H2" s="43" t="s">
        <v>93</v>
      </c>
      <c r="I2" s="43" t="s">
        <v>104</v>
      </c>
      <c r="J2" s="43" t="s">
        <v>105</v>
      </c>
      <c r="K2" s="45" t="s">
        <v>119</v>
      </c>
      <c r="L2" s="46">
        <v>18.6</v>
      </c>
      <c r="M2" s="46">
        <v>8.07</v>
      </c>
      <c r="N2" s="46">
        <v>21.9</v>
      </c>
      <c r="O2" s="45" t="s">
        <v>122</v>
      </c>
      <c r="P2" s="43">
        <v>33.2</v>
      </c>
      <c r="Q2" s="43">
        <v>16.1</v>
      </c>
      <c r="R2" s="43">
        <v>19.3</v>
      </c>
    </row>
    <row r="3" spans="1:18" ht="15">
      <c r="A3" s="44" t="s">
        <v>40</v>
      </c>
      <c r="B3" s="25" t="s">
        <v>55</v>
      </c>
      <c r="C3" t="s">
        <v>56</v>
      </c>
      <c r="D3" s="45" t="s">
        <v>65</v>
      </c>
      <c r="E3" s="43" t="s">
        <v>55</v>
      </c>
      <c r="F3" s="43" t="s">
        <v>75</v>
      </c>
      <c r="G3" s="45" t="s">
        <v>83</v>
      </c>
      <c r="H3" s="43" t="s">
        <v>95</v>
      </c>
      <c r="I3" s="43">
        <v>15</v>
      </c>
      <c r="J3" s="43" t="s">
        <v>101</v>
      </c>
      <c r="K3" s="45" t="s">
        <v>118</v>
      </c>
      <c r="L3" s="46">
        <v>20</v>
      </c>
      <c r="M3" s="46">
        <v>12.6</v>
      </c>
      <c r="N3" s="46">
        <v>15.7</v>
      </c>
      <c r="O3" s="45" t="s">
        <v>129</v>
      </c>
      <c r="P3" s="43">
        <v>26</v>
      </c>
      <c r="Q3" s="43">
        <v>15</v>
      </c>
      <c r="R3" s="43">
        <v>20.7</v>
      </c>
    </row>
    <row r="4" spans="1:18" ht="15">
      <c r="A4" s="44" t="s">
        <v>42</v>
      </c>
      <c r="B4" s="25"/>
      <c r="D4" s="45" t="s">
        <v>60</v>
      </c>
      <c r="E4" s="43" t="s">
        <v>77</v>
      </c>
      <c r="F4" s="43" t="s">
        <v>73</v>
      </c>
      <c r="G4" s="45" t="s">
        <v>81</v>
      </c>
      <c r="H4" s="43" t="s">
        <v>93</v>
      </c>
      <c r="I4" s="43" t="s">
        <v>98</v>
      </c>
      <c r="J4" s="43" t="s">
        <v>99</v>
      </c>
      <c r="K4" s="45" t="s">
        <v>116</v>
      </c>
      <c r="L4" s="46">
        <v>23</v>
      </c>
      <c r="M4" s="46">
        <v>0</v>
      </c>
      <c r="N4" s="46">
        <v>0</v>
      </c>
      <c r="O4" s="45" t="s">
        <v>127</v>
      </c>
      <c r="P4" s="43">
        <v>25.6</v>
      </c>
      <c r="Q4" s="43">
        <v>10.3</v>
      </c>
      <c r="R4" s="43">
        <v>18.6</v>
      </c>
    </row>
    <row r="5" spans="1:18" ht="15">
      <c r="A5" s="44" t="s">
        <v>43</v>
      </c>
      <c r="B5" s="25"/>
      <c r="D5" s="45" t="s">
        <v>63</v>
      </c>
      <c r="E5" s="43">
        <v>34</v>
      </c>
      <c r="F5" s="43" t="s">
        <v>73</v>
      </c>
      <c r="G5" s="45" t="s">
        <v>85</v>
      </c>
      <c r="H5" s="43" t="s">
        <v>96</v>
      </c>
      <c r="I5" s="43" t="s">
        <v>103</v>
      </c>
      <c r="J5" s="43" t="s">
        <v>54</v>
      </c>
      <c r="K5" s="45" t="s">
        <v>115</v>
      </c>
      <c r="L5" s="46">
        <v>18</v>
      </c>
      <c r="M5" s="46">
        <v>0</v>
      </c>
      <c r="N5" s="46">
        <v>0</v>
      </c>
      <c r="O5" s="45" t="s">
        <v>126</v>
      </c>
      <c r="P5" s="43">
        <v>23</v>
      </c>
      <c r="Q5" s="43">
        <v>10.3</v>
      </c>
      <c r="R5" s="43">
        <v>10.6</v>
      </c>
    </row>
    <row r="6" spans="1:18" ht="15">
      <c r="A6" s="44" t="s">
        <v>44</v>
      </c>
      <c r="B6" s="25"/>
      <c r="D6" s="45" t="s">
        <v>64</v>
      </c>
      <c r="E6" s="43">
        <v>30</v>
      </c>
      <c r="F6" s="43">
        <v>28</v>
      </c>
      <c r="G6" s="45" t="s">
        <v>82</v>
      </c>
      <c r="H6" s="43" t="s">
        <v>94</v>
      </c>
      <c r="I6" s="43" t="s">
        <v>100</v>
      </c>
      <c r="J6" s="43" t="s">
        <v>106</v>
      </c>
      <c r="K6" s="45" t="s">
        <v>117</v>
      </c>
      <c r="L6" s="46"/>
      <c r="M6" s="46"/>
      <c r="N6" s="46"/>
      <c r="O6" s="45" t="s">
        <v>128</v>
      </c>
      <c r="P6" s="43">
        <v>30</v>
      </c>
      <c r="Q6" s="43">
        <v>0</v>
      </c>
      <c r="R6" s="43">
        <v>0</v>
      </c>
    </row>
    <row r="7" spans="1:18" ht="15">
      <c r="A7" s="44" t="s">
        <v>45</v>
      </c>
      <c r="B7" s="25"/>
      <c r="D7" s="45" t="s">
        <v>61</v>
      </c>
      <c r="E7" s="43" t="s">
        <v>76</v>
      </c>
      <c r="F7" s="43" t="s">
        <v>74</v>
      </c>
      <c r="G7" s="45" t="s">
        <v>84</v>
      </c>
      <c r="H7" s="43" t="s">
        <v>97</v>
      </c>
      <c r="I7" s="43" t="s">
        <v>102</v>
      </c>
      <c r="J7" s="43" t="s">
        <v>102</v>
      </c>
      <c r="K7" s="45" t="s">
        <v>120</v>
      </c>
      <c r="L7" s="46"/>
      <c r="M7" s="46"/>
      <c r="N7" s="46"/>
      <c r="O7" s="45" t="s">
        <v>123</v>
      </c>
      <c r="P7" s="43">
        <v>21</v>
      </c>
      <c r="Q7" s="43">
        <v>0</v>
      </c>
      <c r="R7" s="43">
        <v>0</v>
      </c>
    </row>
    <row r="8" spans="1:18" ht="15">
      <c r="A8" s="44" t="s">
        <v>46</v>
      </c>
      <c r="B8" s="4"/>
      <c r="D8" s="45" t="s">
        <v>62</v>
      </c>
      <c r="E8" s="43"/>
      <c r="F8" s="43"/>
      <c r="G8" s="45" t="s">
        <v>80</v>
      </c>
      <c r="H8" s="43"/>
      <c r="I8" s="43"/>
      <c r="J8" s="43"/>
      <c r="K8" s="45"/>
      <c r="L8" s="45"/>
      <c r="M8" s="45"/>
      <c r="N8" s="45"/>
      <c r="O8" s="45" t="s">
        <v>124</v>
      </c>
      <c r="P8" s="43"/>
      <c r="Q8" s="43"/>
      <c r="R8" s="43"/>
    </row>
    <row r="9" spans="7:18" ht="14.25">
      <c r="G9" s="45" t="s">
        <v>86</v>
      </c>
      <c r="H9" s="43"/>
      <c r="I9" s="43"/>
      <c r="J9" s="43"/>
      <c r="K9" s="45"/>
      <c r="L9" s="45"/>
      <c r="M9" s="45"/>
      <c r="N9" s="45"/>
      <c r="O9" s="45" t="s">
        <v>125</v>
      </c>
      <c r="P9" s="43"/>
      <c r="Q9" s="43"/>
      <c r="R9" s="43"/>
    </row>
    <row r="10" spans="7:10" ht="14.25">
      <c r="G10" s="45" t="s">
        <v>87</v>
      </c>
      <c r="H10" s="43"/>
      <c r="I10" s="43"/>
      <c r="J10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Babanin</dc:creator>
  <cp:keywords/>
  <dc:description/>
  <cp:lastModifiedBy>Марина</cp:lastModifiedBy>
  <dcterms:created xsi:type="dcterms:W3CDTF">2020-10-17T20:43:56Z</dcterms:created>
  <dcterms:modified xsi:type="dcterms:W3CDTF">2021-12-20T12:20:09Z</dcterms:modified>
  <cp:category/>
  <cp:version/>
  <cp:contentType/>
  <cp:contentStatus/>
</cp:coreProperties>
</file>